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gets-my.sharepoint.com/personal/amanda_hawkins_opb_georgia_gov/Documents/Desktop/Media for Website/"/>
    </mc:Choice>
  </mc:AlternateContent>
  <xr:revisionPtr revIDLastSave="30" documentId="8_{8D0CF985-4642-438E-B0DB-FA7E42C77C72}" xr6:coauthVersionLast="47" xr6:coauthVersionMax="47" xr10:uidLastSave="{A619C982-12CE-4850-86B2-968A405673BE}"/>
  <bookViews>
    <workbookView xWindow="-110" yWindow="-110" windowWidth="19420" windowHeight="10420" xr2:uid="{00000000-000D-0000-FFFF-FFFF00000000}"/>
  </bookViews>
  <sheets>
    <sheet name="Active Grant Applications" sheetId="1" r:id="rId1"/>
    <sheet name="hiddenSheet" sheetId="2" state="veryHidden" r:id="rId2"/>
  </sheets>
  <calcPr calcId="0"/>
</workbook>
</file>

<file path=xl/sharedStrings.xml><?xml version="1.0" encoding="utf-8"?>
<sst xmlns="http://schemas.openxmlformats.org/spreadsheetml/2006/main" count="164" uniqueCount="144">
  <si>
    <t>(Do Not Modify) Grant Application Name</t>
  </si>
  <si>
    <t>(Do Not Modify) Row Checksum</t>
  </si>
  <si>
    <t>(Do Not Modify) Modified On</t>
  </si>
  <si>
    <t>Grant Application ID</t>
  </si>
  <si>
    <t>Grant Application Name</t>
  </si>
  <si>
    <t>Grantee</t>
  </si>
  <si>
    <t>Grant</t>
  </si>
  <si>
    <t>Awarded Amount</t>
  </si>
  <si>
    <t>b116815b-f02a-ed11-b83a-001dd80697c4</t>
  </si>
  <si>
    <t>dCN+D9SPtlRcXU7YxqybNqZboVAFrIr9pU1gcDnkpfHQtM6GaeIKmmEMx4u2u/TV0Pj7aVP8vBDNLXDE/EmKLQ==</t>
  </si>
  <si>
    <t>GA-0013567</t>
  </si>
  <si>
    <t>Lydia's Second Home</t>
  </si>
  <si>
    <t>Athens Area Habitat for Humanity, Inc.</t>
  </si>
  <si>
    <t>Georgia Investments in Housing Grant Program</t>
  </si>
  <si>
    <t>Awarded</t>
  </si>
  <si>
    <t>dcd8494d-ed2a-ed11-b83a-001dd8069ae3</t>
  </si>
  <si>
    <t>4Ik60xxHKVd8o+ageE49W3fNoaaRYBJVmgaHvPmJZUPJHQTtMkUze5e5Tz3Py+XpWAq+2i27VTZ+F1iPpae4NA==</t>
  </si>
  <si>
    <t>GA-0013565</t>
  </si>
  <si>
    <t>J's Development</t>
  </si>
  <si>
    <t>Focused Community Strategies</t>
  </si>
  <si>
    <t>8f43a47d-f02a-ed11-b83a-001dd8069cea</t>
  </si>
  <si>
    <t>hUDyQIeOVkkyYwH8TcY4KcJ83jNdxYO0ts1hlZimVHMDtHs3PyHQkFnVmCK7jcgQy36rP1j8i5GZRLF3XzyKLA==</t>
  </si>
  <si>
    <t>GA-0013568</t>
  </si>
  <si>
    <t>Georgia Works Village</t>
  </si>
  <si>
    <t>Georgia Works, Inc.</t>
  </si>
  <si>
    <t>2e9c9989-f02a-ed11-b83a-001dd8069cea</t>
  </si>
  <si>
    <t>V1QnNdPHC3Ty1H94Nc1NTWXeDj43/ESDCysibg6a4YYQLgtCTxP+850u/XrTstq4CyUCKkv630vs/QamPyEvWQ==</t>
  </si>
  <si>
    <t>GA-0013569</t>
  </si>
  <si>
    <t>Permanently Affordable Pilot Program</t>
  </si>
  <si>
    <t>Atlanta Land Trust</t>
  </si>
  <si>
    <t>359c9989-f02a-ed11-b83a-001dd8069cea</t>
  </si>
  <si>
    <t>G6Jd6lcwbyDF1SRo3b7F2K0aNfhdeEZaRuJkA5yTRzNOBTXAZ08A6Ym40mYyUosRAvSAghDB0hWLVOIP+R+IGA==</t>
  </si>
  <si>
    <t>GA-0013570</t>
  </si>
  <si>
    <t>Youth Basic Shelter and Independent Living Project</t>
  </si>
  <si>
    <t>Advocates for Bartow's Children, Inc.</t>
  </si>
  <si>
    <t>eae4918f-f02a-ed11-b83a-001dd8069cea</t>
  </si>
  <si>
    <t>OZtahSFv0ZrwCWmgUiVRfVAXJajwGL2YgbYGXJw7NKokF4+Jou/rst7rUh/+BDx2gA1QXus0f5NwsNEkFYbzSA==</t>
  </si>
  <si>
    <t>GA-0013572</t>
  </si>
  <si>
    <t>Peaks of Dawsonville</t>
  </si>
  <si>
    <t>Resource Housing Group, Inc. and Staff</t>
  </si>
  <si>
    <t>fae4918f-f02a-ed11-b83a-001dd8069cea</t>
  </si>
  <si>
    <t>Q4nk5RLpDMS3Z59VtXBSjNlihuuQYXMBWXt8abGcglrzv8sOS1F1wwOZB0PyT4341mJHY7+pgxSYty097DYSxg==</t>
  </si>
  <si>
    <t>GA-0013573</t>
  </si>
  <si>
    <t>Heritage Village at West Lake (Rehabilitation - Affordable Housing Development)</t>
  </si>
  <si>
    <t>Quest Community Development Organization, Inc.</t>
  </si>
  <si>
    <t>17e5918f-f02a-ed11-b83a-001dd8069cea</t>
  </si>
  <si>
    <t>mwmMYSW2EJqceEk578w+2URGmvydc+lw7QBR95bmwGGTcjVTqMM4KmSfhh1S1RM9NVw95/6IMazCbqN4BntgkA==</t>
  </si>
  <si>
    <t>GA-0013575</t>
  </si>
  <si>
    <t>Home Repair Program for Low Income Residents</t>
  </si>
  <si>
    <t>Houston County Habitat for Humanity</t>
  </si>
  <si>
    <t>2be5918f-f02a-ed11-b83a-001dd8069cea</t>
  </si>
  <si>
    <t>yzSZJYWOyaqx7epThEWXsisn5n6cW1cxzphZLVUoCd9d73+wz03KMlmXuMbe1M92AibIvaDQ0q7KsVtM3yaIag==</t>
  </si>
  <si>
    <t>GA-0013576</t>
  </si>
  <si>
    <t>Hope Springs Housing</t>
  </si>
  <si>
    <t>MicroLife Institute Inc.</t>
  </si>
  <si>
    <t>733127a5-f02a-ed11-b83a-001dd8069e19</t>
  </si>
  <si>
    <t>hQhMhUhERKOwsqUnSixpSq140JjvBCN6WqsiXxwWcVoBC7Y1dsHxEoa/gAIxLhpwxnp/mLv1f9+pnzwYGbxvWA==</t>
  </si>
  <si>
    <t>GA-0013580</t>
  </si>
  <si>
    <t>Bray Senior Village</t>
  </si>
  <si>
    <t>Paladin, Inc.</t>
  </si>
  <si>
    <t>853227a5-f02a-ed11-b83a-001dd8069e19</t>
  </si>
  <si>
    <t>y/S0cbxr8MEx11LtGLh3KTRqpCyf406N96tD6NGFD0B5AJbeZEgSVJJu/O80Ok0orPzUdWJ6GQHdKYIWlv8Tsg==</t>
  </si>
  <si>
    <t>GA-0013581</t>
  </si>
  <si>
    <t xml:space="preserve">Decatur East Senior Phase II (New Construction - Affordable Housing Development) </t>
  </si>
  <si>
    <t>Decatur Housing Initiatives Corporation</t>
  </si>
  <si>
    <t>943227a5-f02a-ed11-b83a-001dd8069e19</t>
  </si>
  <si>
    <t>+BaV+ZdJKxZf+wvcqwKS9uwiTjE+dEcMtNG1ZYTcpZEl0zxaBikArPhvkL1cq9nebLMxtF2ALqZ0KGkeOz3Qpg==</t>
  </si>
  <si>
    <t>GA-0013582</t>
  </si>
  <si>
    <t>Columbia Tower at MLK Village</t>
  </si>
  <si>
    <t>Ebenezer Building Foundation</t>
  </si>
  <si>
    <t>b106c58f-f02a-ed11-b83a-001dd8069f16</t>
  </si>
  <si>
    <t>tf4WfxYCnPwk/+ODqDil8RepuZ4sll/jXlLGPUaXf4w5prwji8BDfIlxPlWN7VskZtx9dtHegua1l8he5S+mZw==</t>
  </si>
  <si>
    <t>GA-0013571</t>
  </si>
  <si>
    <t>Housing the Homeless in LaGrange</t>
  </si>
  <si>
    <t>Habitat For Humanity Troup County, Inc.</t>
  </si>
  <si>
    <t>3043b0a1-f02a-ed11-b83a-001dd8069f16</t>
  </si>
  <si>
    <t>m3fHiS8oJTc54Kbpo75Y5g7PRBtWnn/dB/0NP6e7Nu4pu3OmC9iRNyiNuOGh6n/ByI1f987W5p/ApVaFXrW2rg==</t>
  </si>
  <si>
    <t>GA-0013577</t>
  </si>
  <si>
    <t>Franklin Crossing</t>
  </si>
  <si>
    <t>3743b0a1-f02a-ed11-b83a-001dd8069f16</t>
  </si>
  <si>
    <t>5xxivmiT5HAVTJ0Kr8hU6OqYO6cTl4DlEYZfgbAEsdT+uqtfl5LTlcBNkEYXiZCZWpi0m4er/RjIKV7hOVgo2A==</t>
  </si>
  <si>
    <t>GA-0013578</t>
  </si>
  <si>
    <t>O'Hern House Rehab</t>
  </si>
  <si>
    <t>3Keys, Inc.</t>
  </si>
  <si>
    <t>d7ab70dd-4069-4fe3-b58d-3514667a06e0</t>
  </si>
  <si>
    <t>Y5oYxZrMXsUyHV7L0Kd1gme7znDdOdShhQ59a5AZPT5kA1Wm29FJgNJKCU1J1uKoQnB7kAB6dphTBV54yogZVA==</t>
  </si>
  <si>
    <t>GA-0013584</t>
  </si>
  <si>
    <t>Improving Workforce Housing Across Georgia</t>
  </si>
  <si>
    <t>Mercy Housing Southeast</t>
  </si>
  <si>
    <t>3e5a1a03-a2c5-4d1f-bdec-a5d845285ea1</t>
  </si>
  <si>
    <t>oy8jHzDzKwbKQelnDr8M5mEd5VtJiHIlwO+2Raj81RqeOVqyM5dNkeO0W38R/YLzKjnRUz7vWxsNOsNzzvvspg==</t>
  </si>
  <si>
    <t>GA-0013587</t>
  </si>
  <si>
    <t>City Views at Rosa Burney Park Rehabilitation</t>
  </si>
  <si>
    <t>SUMMECH Community Development Corporation, Inc.</t>
  </si>
  <si>
    <t>5116c38b-135e-4e44-8e93-db7a2a736c1a</t>
  </si>
  <si>
    <t>MvRkbYTH6D30jb3fyO2url+F/vmQUoljf12LB5JVXVn1LXPY3oWQoWRmSQKp1TTmpfATfMxyIQySJEGhCDa08Q==</t>
  </si>
  <si>
    <t>GA-0013585</t>
  </si>
  <si>
    <t>Phoenix Place: 20 new affordable mixed-family housing units in LaGrange Georgia</t>
  </si>
  <si>
    <t>West Georgia STAR</t>
  </si>
  <si>
    <t>02216615-3276-426a-9762-e5fbfab6eb97</t>
  </si>
  <si>
    <t>frVl7SZZk/plkmN9fBZKzWQn9X9l8C87XH8XOyjEviaJ/eks3Q2oJ1WyKnbjTA5LlJvgBYQW1ShcXj3F5RYoMw==</t>
  </si>
  <si>
    <t>GA-0013586</t>
  </si>
  <si>
    <t>Peake Point</t>
  </si>
  <si>
    <t>Housing Economic Reinvestment Opportunities, Inc.</t>
  </si>
  <si>
    <t>51c17257-36e2-47b9-ba55-ec0bad8c98e5</t>
  </si>
  <si>
    <t>QJ+ek1kBX5tdK1nO7Lohhw3lfbRqfhpbjaOCQcJREckrgfmVOGD5fr9xKTZ2pNewSvbIfBbJhggWwODA7taISA==</t>
  </si>
  <si>
    <t>GA-0013583</t>
  </si>
  <si>
    <t>Diamond College Park</t>
  </si>
  <si>
    <t>Tapestry Development Group, Inc.</t>
  </si>
  <si>
    <t>gts_agencygrant:jJzRja3AGkmdi/q13rPGFOBkDlUSVuWD1/KXq4+Sjo35ZUxMZSxdEJ6ZUuoV/M8AX5o7UME7xNRvjToPm8FCfA==:gts_agencygrantid=%28Do%20Not%20Modify%29%20Grant%20Application%20Name&amp;checksumLogicalName=%28Do%20Not%20Modify%29%20Row%20Checksum&amp;modifiedon=%28Do%20Not%20Modify%29%20Modified%20On&amp;gc_grantapplicationid=Grant%20Application%20ID&amp;gts_grantagencyid=Grant%20Application%20Name&amp;cr351_grantee=Grantee&amp;gts_agencygrant=Grant&amp;gts_primarycontact=Primary%20Contact&amp;statuscode=Grant%20Approval%20Status&amp;6abc3c95-66bb-44a2-af39-7ba6a0f151ff.gc_territoryregion=Territory%2fRegion%20%28Grantee%29%20%28Account%29&amp;gts_grantfunds=Awarded%20Amount&amp;gts_projectspending=Amount%20Drawn&amp;createdon=Created%20On</t>
  </si>
  <si>
    <t>Approved</t>
  </si>
  <si>
    <t>Complete</t>
  </si>
  <si>
    <t>Draft</t>
  </si>
  <si>
    <t>Review In Progress</t>
  </si>
  <si>
    <t>Returned For Revision</t>
  </si>
  <si>
    <t>Submitted</t>
  </si>
  <si>
    <t>Transferred</t>
  </si>
  <si>
    <t>Decision In Progress</t>
  </si>
  <si>
    <t>Not Funded</t>
  </si>
  <si>
    <t>Pending Committee Evaluation</t>
  </si>
  <si>
    <t>Complete Committee Evaluation</t>
  </si>
  <si>
    <t>Eligibility Determination</t>
  </si>
  <si>
    <t>Inactive</t>
  </si>
  <si>
    <t>Project Summary</t>
  </si>
  <si>
    <t>Rehab of O'Hern House, a 76 unit Single Residency Occupancy (SRO) historic  building that serves formerly homeless individuals diagnosed with mental illness along with substance use disorders (SUDs).</t>
  </si>
  <si>
    <t>The project includes acquiring a residential facility and site improvements needed for operations. It will be improved as housing for youth ages 12-21 experiencing homelessness through the FYSBY Basic Shelter and FYSBY Transitional Living programs serving Bartow, Polk, Floyd, Gordon, Paulding, &amp; Cherokee Counties.</t>
  </si>
  <si>
    <t>Athens Area Habitat will build 15 bungalows using locally sourced concrete and insulated concrete forms manufactured in GA to house 28 homeless college students in partnership with Lydia's Place with benefits to the students, the city, and the state.</t>
  </si>
  <si>
    <t xml:space="preserve">Development of the 15 scattered-site single-family permanently affordable homes in historically Black neighborhoods within the Atlanta BeltLine corridor.  </t>
  </si>
  <si>
    <t>This project is an 80-unit housing development in Atlanta with 70 units restricted for low and very-low-income seniors for a period of 30 years. The project provides 1 and 2 bedroom units in a healthy green certified building.</t>
  </si>
  <si>
    <t>The renovation of an existing 12-story high rise building that is dedicated to special needs individuals specifically the chronically homeless with mental disabilities.  The building consists of 96 units; all reserved for low-income residents.</t>
  </si>
  <si>
    <t xml:space="preserve">FCS is transforming a vacant, blighted old gas station at the entrance to the low-income community of Historic South Atlanta into a small mixed-use development with a minority-owned restaurant and 24 units of mixed-income multi-family housing. </t>
  </si>
  <si>
    <t>The acquisition, rehabilitation of an existing church into 70 transitional units for Georgia Works participants, and new construction of 20 units for program graduates in Atlanta.</t>
  </si>
  <si>
    <t>Habitat for Humanity Troup County, Inc. proposes to built five cottage style homes on lots the affiliate owns on Ware St. and Leisure Cir. in LaGrange, GA. These homes will be gifted to identified homeless families through the HFHTCI process.</t>
  </si>
  <si>
    <t>The Home Repair Program for Low Income Residents will increase our capacity to offer home repair services in our county. These funds will be used to solve access issues for senior citizens and general repairs for area residents.</t>
  </si>
  <si>
    <t>A three-part program focusing on rehabbing or building 179 affordable workforce apartment homes in Madison, Savannah, and Chamblee, three areas experiencing high demand and increasing housing costs.   A proposed mix of 112 units of housing rehabilitation and 67 of new construction. Two projects are existing affordable family/workforce apartments that will be rehabilitated with needed improvements. The third project will be new apartments in an area with very strong schools and services, where affordable workforce housing is not typically available.</t>
  </si>
  <si>
    <t xml:space="preserve">To acquire 2106 Baker Road in Atlanta and develop (construct) 10 rental townhomes for women post-incarceration to reunite with their children and receive case management and wraparound services on the path to self-sufficiency. </t>
  </si>
  <si>
    <t xml:space="preserve">Bray Senior Village is a unique opportunity to provide 56 affordable senior housing units to the Manchester area. This development was awarded housing tax credits by DCA in 2021, which will provide the majority of funding for the project. </t>
  </si>
  <si>
    <t xml:space="preserve">Construction of Franklin Crossing, a 57-unit community designed to meet the urgent need for affordable workforce housing in Cherokee County. </t>
  </si>
  <si>
    <t xml:space="preserve">Heritage Village consists of the substantial conversion of a vacant 104,000 SF, 5-story building into a mixed-use 102-units for persons experiencing homelessness as supportive housing to include onsite health care, and community wellness services. </t>
  </si>
  <si>
    <t>The project is 60 unit new construction rental community. The project will offer 1,2,&amp;3 bdrm units.  Financing includes LIHTC/Conv. 54 units will serve households earning up to 60% of AMHI and at risk of homelessness.  6 units will be unrestricted.</t>
  </si>
  <si>
    <r>
      <rPr>
        <sz val="11"/>
        <rFont val="Calibri"/>
        <family val="2"/>
      </rPr>
      <t xml:space="preserve">The rehabilitation of 181 vital affordable housing apartments in downtown Atlanta (Fulton Co.) wherein 154 households pay only 30% of their take home income. </t>
    </r>
    <r>
      <rPr>
        <sz val="11"/>
        <color theme="1"/>
        <rFont val="Calibri"/>
        <family val="2"/>
        <scheme val="minor"/>
      </rPr>
      <t xml:space="preserve">This project began in 2020 and the funding from the grant will be used to build 10 vehicle entry gates and supporting pedestrian only entry gates to be accessed with resident keycards only - </t>
    </r>
    <r>
      <rPr>
        <sz val="11"/>
        <rFont val="Calibri"/>
        <family val="2"/>
      </rPr>
      <t>to solve the problem of illegal dumping, unauthorized visitors, and to ensure safety of residents.</t>
    </r>
  </si>
  <si>
    <t>Diamond College Park is a 60-unit affordable new construction, mixed-income family project in downtown College Park, Fulton County, Georgia. It is immediately adjacent to the College Park MARTA station and has strong local support.</t>
  </si>
  <si>
    <t xml:space="preserve">West Georgia Star (WGS) proposes to purchase, construct, and manage 20 new affordable housing units for the residents of LaGrange Georgia. The proposed project will be phase 1 of a larger $46 million mixed-use development. </t>
  </si>
  <si>
    <t>Construction of Peake Point, a 60 unit affordable age 55+ housing for older persons multifamily project serving residents of Macon.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</si>
</sst>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
    <font>
      <sz val="11"/>
      <name val="Calibri"/>
    </font>
    <font>
      <sz val="11"/>
      <color theme="1"/>
      <name val="Calibri"/>
      <family val="2"/>
      <scheme val="minor"/>
    </font>
    <font>
      <sz val="11"/>
      <color rgb="FF000000"/>
      <name val="Calibri"/>
      <family val="2"/>
    </font>
    <font>
      <sz val="11"/>
      <name val="Calibri"/>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49" fontId="0" fillId="0" borderId="0" xfId="0" applyNumberFormat="1"/>
    <xf numFmtId="22" fontId="0" fillId="0" borderId="0" xfId="0" applyNumberFormat="1"/>
    <xf numFmtId="0" fontId="0" fillId="0" borderId="0" xfId="0" applyAlignment="1">
      <alignment wrapText="1"/>
    </xf>
    <xf numFmtId="49" fontId="0" fillId="0" borderId="0" xfId="0" applyNumberFormat="1" applyAlignment="1">
      <alignment wrapText="1"/>
    </xf>
    <xf numFmtId="164" fontId="0" fillId="0" borderId="0" xfId="0" applyNumberFormat="1"/>
    <xf numFmtId="0" fontId="0" fillId="0" borderId="1" xfId="0" applyBorder="1" applyAlignment="1">
      <alignment horizontal="left" vertical="top" wrapText="1"/>
    </xf>
    <xf numFmtId="0" fontId="0" fillId="0" borderId="1" xfId="0" applyFill="1" applyBorder="1" applyAlignment="1">
      <alignment horizontal="left" vertical="top" wrapText="1"/>
    </xf>
    <xf numFmtId="14" fontId="0" fillId="0" borderId="1" xfId="0" applyNumberFormat="1" applyBorder="1" applyAlignment="1">
      <alignment horizontal="left" vertical="top" wrapText="1"/>
    </xf>
    <xf numFmtId="0" fontId="2" fillId="0" borderId="1" xfId="0" applyFont="1" applyBorder="1" applyAlignment="1">
      <alignment horizontal="left" vertical="top" wrapText="1"/>
    </xf>
    <xf numFmtId="0" fontId="0" fillId="2" borderId="1" xfId="0" applyFill="1" applyBorder="1" applyAlignment="1">
      <alignment horizontal="left" vertical="top" wrapText="1"/>
    </xf>
    <xf numFmtId="0" fontId="3" fillId="0" borderId="1" xfId="0" applyFont="1" applyBorder="1" applyAlignment="1">
      <alignment horizontal="left" vertical="top" wrapText="1"/>
    </xf>
  </cellXfs>
  <cellStyles count="1">
    <cellStyle name="Normal" xfId="0" builtinId="0"/>
  </cellStyles>
  <dxfs count="5">
    <dxf>
      <alignment horizontal="general" vertical="bottom" textRotation="0" wrapText="1" indent="0" justifyLastLine="0" shrinkToFit="0" readingOrder="0"/>
    </dxf>
    <dxf>
      <alignment horizontal="general" vertical="bottom" textRotation="0" wrapText="1" indent="0" justifyLastLine="0" shrinkToFit="0" readingOrder="0"/>
    </dxf>
    <dxf>
      <numFmt numFmtId="164" formatCode="&quot;$&quot;#,##0.00"/>
    </dxf>
    <dxf>
      <numFmt numFmtId="30" formatCode="@"/>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I21" totalsRowShown="0">
  <autoFilter ref="A1:I21" xr:uid="{00000000-0009-0000-0100-000001000000}"/>
  <sortState xmlns:xlrd2="http://schemas.microsoft.com/office/spreadsheetml/2017/richdata2" ref="A2:I21">
    <sortCondition ref="F1:F21"/>
  </sortState>
  <tableColumns count="9">
    <tableColumn id="1" xr3:uid="{00000000-0010-0000-0000-000001000000}" name="(Do Not Modify) Grant Application Name"/>
    <tableColumn id="2" xr3:uid="{00000000-0010-0000-0000-000002000000}" name="(Do Not Modify) Row Checksum"/>
    <tableColumn id="3" xr3:uid="{00000000-0010-0000-0000-000003000000}" name="(Do Not Modify) Modified On"/>
    <tableColumn id="4" xr3:uid="{00000000-0010-0000-0000-000004000000}" name="Grant Application ID"/>
    <tableColumn id="5" xr3:uid="{00000000-0010-0000-0000-000005000000}" name="Grant Application Name" dataDxfId="0"/>
    <tableColumn id="6" xr3:uid="{00000000-0010-0000-0000-000006000000}" name="Grantee" dataDxfId="1"/>
    <tableColumn id="7" xr3:uid="{00000000-0010-0000-0000-000007000000}" name="Grant" dataDxfId="4"/>
    <tableColumn id="8" xr3:uid="{1A79AA24-2DA0-46F6-9715-9530EA9BA321}" name="Project Summary" dataDxfId="3"/>
    <tableColumn id="11" xr3:uid="{00000000-0010-0000-0000-00000B000000}" name="Awarded Amount"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I21"/>
  <sheetViews>
    <sheetView tabSelected="1" topLeftCell="D1" workbookViewId="0">
      <selection activeCell="H1" sqref="H1"/>
    </sheetView>
  </sheetViews>
  <sheetFormatPr defaultRowHeight="14.5"/>
  <cols>
    <col min="1" max="1" width="0" hidden="1" customWidth="1"/>
    <col min="2" max="2" width="0" style="1" hidden="1" customWidth="1"/>
    <col min="3" max="3" width="0" style="2" hidden="1" customWidth="1"/>
    <col min="4" max="4" width="21" style="1" customWidth="1"/>
    <col min="5" max="5" width="21" style="4" customWidth="1"/>
    <col min="6" max="7" width="28" style="4" customWidth="1"/>
    <col min="8" max="8" width="41.36328125" style="4" customWidth="1"/>
    <col min="9" max="9" width="28" style="5" customWidth="1"/>
    <col min="10" max="10" width="25.6328125" customWidth="1"/>
  </cols>
  <sheetData>
    <row r="1" spans="1:9" ht="29">
      <c r="A1" t="s">
        <v>0</v>
      </c>
      <c r="B1" t="s">
        <v>1</v>
      </c>
      <c r="C1" t="s">
        <v>2</v>
      </c>
      <c r="D1" t="s">
        <v>3</v>
      </c>
      <c r="E1" s="3" t="s">
        <v>4</v>
      </c>
      <c r="F1" s="3" t="s">
        <v>5</v>
      </c>
      <c r="G1" s="3" t="s">
        <v>6</v>
      </c>
      <c r="H1" s="3" t="s">
        <v>123</v>
      </c>
      <c r="I1" s="5" t="s">
        <v>7</v>
      </c>
    </row>
    <row r="2" spans="1:9" ht="72.5">
      <c r="A2" t="s">
        <v>79</v>
      </c>
      <c r="B2" s="1" t="s">
        <v>80</v>
      </c>
      <c r="C2" s="2">
        <v>44817.749537037002</v>
      </c>
      <c r="D2" s="1" t="s">
        <v>81</v>
      </c>
      <c r="E2" s="4" t="s">
        <v>82</v>
      </c>
      <c r="F2" s="4" t="s">
        <v>83</v>
      </c>
      <c r="G2" s="4" t="s">
        <v>13</v>
      </c>
      <c r="H2" s="6" t="s">
        <v>124</v>
      </c>
      <c r="I2" s="5">
        <v>4930601</v>
      </c>
    </row>
    <row r="3" spans="1:9" ht="116">
      <c r="A3" t="s">
        <v>30</v>
      </c>
      <c r="B3" s="1" t="s">
        <v>31</v>
      </c>
      <c r="C3" s="2">
        <v>44817.750520833302</v>
      </c>
      <c r="D3" s="1" t="s">
        <v>32</v>
      </c>
      <c r="E3" s="4" t="s">
        <v>33</v>
      </c>
      <c r="F3" s="4" t="s">
        <v>34</v>
      </c>
      <c r="G3" s="4" t="s">
        <v>13</v>
      </c>
      <c r="H3" s="6" t="s">
        <v>125</v>
      </c>
      <c r="I3" s="5">
        <v>2695000</v>
      </c>
    </row>
    <row r="4" spans="1:9" ht="87">
      <c r="A4" t="s">
        <v>8</v>
      </c>
      <c r="B4" s="1" t="s">
        <v>9</v>
      </c>
      <c r="C4" s="2">
        <v>44817.756122685198</v>
      </c>
      <c r="D4" s="1" t="s">
        <v>10</v>
      </c>
      <c r="E4" s="4" t="s">
        <v>11</v>
      </c>
      <c r="F4" s="4" t="s">
        <v>12</v>
      </c>
      <c r="G4" s="4" t="s">
        <v>13</v>
      </c>
      <c r="H4" s="6" t="s">
        <v>126</v>
      </c>
      <c r="I4" s="5">
        <v>4326703</v>
      </c>
    </row>
    <row r="5" spans="1:9" ht="58">
      <c r="A5" t="s">
        <v>25</v>
      </c>
      <c r="B5" s="1" t="s">
        <v>26</v>
      </c>
      <c r="C5" s="2">
        <v>44817.754687499997</v>
      </c>
      <c r="D5" s="1" t="s">
        <v>27</v>
      </c>
      <c r="E5" s="4" t="s">
        <v>28</v>
      </c>
      <c r="F5" s="4" t="s">
        <v>29</v>
      </c>
      <c r="G5" s="4" t="s">
        <v>13</v>
      </c>
      <c r="H5" s="7" t="s">
        <v>127</v>
      </c>
      <c r="I5" s="5">
        <v>808427</v>
      </c>
    </row>
    <row r="6" spans="1:9" ht="72.5">
      <c r="A6" t="s">
        <v>60</v>
      </c>
      <c r="B6" s="1" t="s">
        <v>61</v>
      </c>
      <c r="C6" s="2">
        <v>44817.760949074102</v>
      </c>
      <c r="D6" s="1" t="s">
        <v>62</v>
      </c>
      <c r="E6" s="4" t="s">
        <v>63</v>
      </c>
      <c r="F6" s="4" t="s">
        <v>64</v>
      </c>
      <c r="G6" s="4" t="s">
        <v>13</v>
      </c>
      <c r="H6" s="6" t="s">
        <v>128</v>
      </c>
      <c r="I6" s="5">
        <v>2000000</v>
      </c>
    </row>
    <row r="7" spans="1:9" ht="72.5">
      <c r="A7" t="s">
        <v>65</v>
      </c>
      <c r="B7" s="1" t="s">
        <v>66</v>
      </c>
      <c r="C7" s="2">
        <v>44817.761527777802</v>
      </c>
      <c r="D7" s="1" t="s">
        <v>67</v>
      </c>
      <c r="E7" s="4" t="s">
        <v>68</v>
      </c>
      <c r="F7" s="4" t="s">
        <v>69</v>
      </c>
      <c r="G7" s="4" t="s">
        <v>13</v>
      </c>
      <c r="H7" s="6" t="s">
        <v>129</v>
      </c>
      <c r="I7" s="5">
        <v>5000000</v>
      </c>
    </row>
    <row r="8" spans="1:9" ht="87">
      <c r="A8" t="s">
        <v>15</v>
      </c>
      <c r="B8" s="1" t="s">
        <v>16</v>
      </c>
      <c r="C8" s="2">
        <v>44817.761250000003</v>
      </c>
      <c r="D8" s="1" t="s">
        <v>17</v>
      </c>
      <c r="E8" s="4" t="s">
        <v>18</v>
      </c>
      <c r="F8" s="4" t="s">
        <v>19</v>
      </c>
      <c r="G8" s="4" t="s">
        <v>13</v>
      </c>
      <c r="H8" s="7" t="s">
        <v>130</v>
      </c>
      <c r="I8" s="5">
        <v>2500000</v>
      </c>
    </row>
    <row r="9" spans="1:9" ht="58">
      <c r="A9" t="s">
        <v>20</v>
      </c>
      <c r="B9" s="1" t="s">
        <v>21</v>
      </c>
      <c r="C9" s="2">
        <v>44817.750879629602</v>
      </c>
      <c r="D9" s="1" t="s">
        <v>22</v>
      </c>
      <c r="E9" s="4" t="s">
        <v>23</v>
      </c>
      <c r="F9" s="4" t="s">
        <v>24</v>
      </c>
      <c r="G9" s="4" t="s">
        <v>13</v>
      </c>
      <c r="H9" s="8" t="s">
        <v>131</v>
      </c>
      <c r="I9" s="5">
        <v>5000000</v>
      </c>
    </row>
    <row r="10" spans="1:9" ht="87">
      <c r="A10" t="s">
        <v>70</v>
      </c>
      <c r="B10" s="1" t="s">
        <v>71</v>
      </c>
      <c r="C10" s="2">
        <v>44817.7565509259</v>
      </c>
      <c r="D10" s="1" t="s">
        <v>72</v>
      </c>
      <c r="E10" s="4" t="s">
        <v>73</v>
      </c>
      <c r="F10" s="4" t="s">
        <v>74</v>
      </c>
      <c r="G10" s="4" t="s">
        <v>13</v>
      </c>
      <c r="H10" s="6" t="s">
        <v>132</v>
      </c>
      <c r="I10" s="5">
        <v>1861400</v>
      </c>
    </row>
    <row r="11" spans="1:9" ht="43.5">
      <c r="A11" t="s">
        <v>99</v>
      </c>
      <c r="B11" s="1" t="s">
        <v>100</v>
      </c>
      <c r="C11" s="2">
        <v>44817.751226851899</v>
      </c>
      <c r="D11" s="1" t="s">
        <v>101</v>
      </c>
      <c r="E11" s="4" t="s">
        <v>102</v>
      </c>
      <c r="F11" s="4" t="s">
        <v>103</v>
      </c>
      <c r="G11" s="4" t="s">
        <v>13</v>
      </c>
      <c r="H11" s="6" t="s">
        <v>143</v>
      </c>
      <c r="I11" s="5">
        <v>3850000</v>
      </c>
    </row>
    <row r="12" spans="1:9" ht="72.5">
      <c r="A12" t="s">
        <v>45</v>
      </c>
      <c r="B12" s="1" t="s">
        <v>46</v>
      </c>
      <c r="C12" s="2">
        <v>44817.751863425903</v>
      </c>
      <c r="D12" s="1" t="s">
        <v>47</v>
      </c>
      <c r="E12" s="4" t="s">
        <v>48</v>
      </c>
      <c r="F12" s="4" t="s">
        <v>49</v>
      </c>
      <c r="G12" s="4" t="s">
        <v>13</v>
      </c>
      <c r="H12" s="6" t="s">
        <v>133</v>
      </c>
      <c r="I12" s="5">
        <v>200000</v>
      </c>
    </row>
    <row r="13" spans="1:9" ht="188.5">
      <c r="A13" t="s">
        <v>84</v>
      </c>
      <c r="B13" s="1" t="s">
        <v>85</v>
      </c>
      <c r="C13" s="2">
        <v>44817.774664351899</v>
      </c>
      <c r="D13" s="1" t="s">
        <v>86</v>
      </c>
      <c r="E13" s="4" t="s">
        <v>87</v>
      </c>
      <c r="F13" s="4" t="s">
        <v>88</v>
      </c>
      <c r="G13" s="4" t="s">
        <v>13</v>
      </c>
      <c r="H13" s="9" t="s">
        <v>134</v>
      </c>
      <c r="I13" s="5">
        <v>5000000</v>
      </c>
    </row>
    <row r="14" spans="1:9" ht="87">
      <c r="A14" t="s">
        <v>50</v>
      </c>
      <c r="B14" s="1" t="s">
        <v>51</v>
      </c>
      <c r="C14" s="2">
        <v>44817.752858796302</v>
      </c>
      <c r="D14" s="1" t="s">
        <v>52</v>
      </c>
      <c r="E14" s="4" t="s">
        <v>53</v>
      </c>
      <c r="F14" s="4" t="s">
        <v>54</v>
      </c>
      <c r="G14" s="4" t="s">
        <v>13</v>
      </c>
      <c r="H14" s="6" t="s">
        <v>135</v>
      </c>
      <c r="I14" s="5">
        <v>2500000</v>
      </c>
    </row>
    <row r="15" spans="1:9" ht="87">
      <c r="A15" t="s">
        <v>55</v>
      </c>
      <c r="B15" s="1" t="s">
        <v>56</v>
      </c>
      <c r="C15" s="2">
        <v>44817.755416666703</v>
      </c>
      <c r="D15" s="1" t="s">
        <v>57</v>
      </c>
      <c r="E15" s="4" t="s">
        <v>58</v>
      </c>
      <c r="F15" s="4" t="s">
        <v>59</v>
      </c>
      <c r="G15" s="4" t="s">
        <v>13</v>
      </c>
      <c r="H15" s="7" t="s">
        <v>136</v>
      </c>
      <c r="I15" s="5">
        <v>1987114</v>
      </c>
    </row>
    <row r="16" spans="1:9" ht="58">
      <c r="A16" t="s">
        <v>75</v>
      </c>
      <c r="B16" s="1" t="s">
        <v>76</v>
      </c>
      <c r="C16" s="2">
        <v>44817.755208333299</v>
      </c>
      <c r="D16" s="1" t="s">
        <v>77</v>
      </c>
      <c r="E16" s="4" t="s">
        <v>78</v>
      </c>
      <c r="F16" s="4" t="s">
        <v>59</v>
      </c>
      <c r="G16" s="4" t="s">
        <v>13</v>
      </c>
      <c r="H16" s="10" t="s">
        <v>137</v>
      </c>
      <c r="I16" s="5">
        <v>5000000</v>
      </c>
    </row>
    <row r="17" spans="1:9" ht="87">
      <c r="A17" t="s">
        <v>40</v>
      </c>
      <c r="B17" s="1" t="s">
        <v>41</v>
      </c>
      <c r="C17" s="2">
        <v>44817.755763888897</v>
      </c>
      <c r="D17" s="1" t="s">
        <v>42</v>
      </c>
      <c r="E17" s="4" t="s">
        <v>43</v>
      </c>
      <c r="F17" s="4" t="s">
        <v>44</v>
      </c>
      <c r="G17" s="4" t="s">
        <v>13</v>
      </c>
      <c r="H17" s="6" t="s">
        <v>138</v>
      </c>
      <c r="I17" s="5">
        <v>5000000</v>
      </c>
    </row>
    <row r="18" spans="1:9" ht="87">
      <c r="A18" t="s">
        <v>35</v>
      </c>
      <c r="B18" s="1" t="s">
        <v>36</v>
      </c>
      <c r="C18" s="2">
        <v>44817.751631944397</v>
      </c>
      <c r="D18" s="1" t="s">
        <v>37</v>
      </c>
      <c r="E18" s="4" t="s">
        <v>38</v>
      </c>
      <c r="F18" s="4" t="s">
        <v>39</v>
      </c>
      <c r="G18" s="4" t="s">
        <v>13</v>
      </c>
      <c r="H18" s="10" t="s">
        <v>139</v>
      </c>
      <c r="I18" s="5">
        <v>2290000</v>
      </c>
    </row>
    <row r="19" spans="1:9" ht="145">
      <c r="A19" t="s">
        <v>89</v>
      </c>
      <c r="B19" s="1" t="s">
        <v>90</v>
      </c>
      <c r="C19" s="2">
        <v>44817.736030092601</v>
      </c>
      <c r="D19" s="1" t="s">
        <v>91</v>
      </c>
      <c r="E19" s="4" t="s">
        <v>92</v>
      </c>
      <c r="F19" s="4" t="s">
        <v>93</v>
      </c>
      <c r="G19" s="4" t="s">
        <v>13</v>
      </c>
      <c r="H19" s="11" t="s">
        <v>140</v>
      </c>
      <c r="I19" s="5">
        <v>1000000</v>
      </c>
    </row>
    <row r="20" spans="1:9" ht="87">
      <c r="A20" t="s">
        <v>104</v>
      </c>
      <c r="B20" s="1" t="s">
        <v>105</v>
      </c>
      <c r="C20" s="2">
        <v>44817.7739351852</v>
      </c>
      <c r="D20" s="1" t="s">
        <v>106</v>
      </c>
      <c r="E20" s="4" t="s">
        <v>107</v>
      </c>
      <c r="F20" s="4" t="s">
        <v>108</v>
      </c>
      <c r="G20" s="4" t="s">
        <v>13</v>
      </c>
      <c r="H20" s="10" t="s">
        <v>141</v>
      </c>
      <c r="I20" s="5">
        <v>1500000</v>
      </c>
    </row>
    <row r="21" spans="1:9" ht="72.5">
      <c r="A21" t="s">
        <v>94</v>
      </c>
      <c r="B21" s="1" t="s">
        <v>95</v>
      </c>
      <c r="C21" s="2">
        <v>44817.7742939815</v>
      </c>
      <c r="D21" s="1" t="s">
        <v>96</v>
      </c>
      <c r="E21" s="4" t="s">
        <v>97</v>
      </c>
      <c r="F21" s="4" t="s">
        <v>98</v>
      </c>
      <c r="G21" s="4" t="s">
        <v>13</v>
      </c>
      <c r="H21" s="6" t="s">
        <v>142</v>
      </c>
      <c r="I21" s="5">
        <v>5000000</v>
      </c>
    </row>
  </sheetData>
  <dataValidations count="5">
    <dataValidation type="date" operator="greaterThanOrEqual" allowBlank="1" showInputMessage="1" showErrorMessage="1" errorTitle="Invalid Date" error="(Do Not Modify) Modified On must be in the correct date and time format." promptTitle="Date and time" prompt=" " sqref="C2:C1048576" xr:uid="{00000000-0002-0000-0000-000000000000}">
      <formula1>1</formula1>
    </dataValidation>
    <dataValidation type="textLength" operator="lessThanOrEqual" allowBlank="1" showInputMessage="1" showErrorMessage="1" errorTitle="Length Exceeded" error="This value must be less than or equal to 100 characters long." promptTitle="Text" prompt="Maximum Length: 100 characters." sqref="D2:E1048576" xr:uid="{00000000-0002-0000-0000-000001000000}">
      <formula1>100</formula1>
    </dataValidation>
    <dataValidation showInputMessage="1" showErrorMessage="1" error=" " promptTitle="Lookup (required)" prompt="This Grantee record must already exist in Microsoft Dynamics 365 or in this source file." sqref="F2:F1048576" xr:uid="{00000000-0002-0000-0000-000003000000}"/>
    <dataValidation showInputMessage="1" showErrorMessage="1" error=" " promptTitle="Lookup (required)" prompt="This Grant record must already exist in Microsoft Dynamics 365 or in this source file." sqref="G2:H1048576" xr:uid="{00000000-0002-0000-0000-000004000000}"/>
    <dataValidation type="decimal" allowBlank="1" showInputMessage="1" showErrorMessage="1" errorTitle="Value beyond range" error="Awarded Amount must be a number from 0 through 922337203685477." promptTitle="Decimal number" prompt="Minimum Value: 0._x000d__x000a_Maximum Value: 922337203685477._x000d__x000a_  " sqref="I2:I1048576" xr:uid="{00000000-0002-0000-0000-000008000000}">
      <formula1>0</formula1>
      <formula2>922337203685477</formula2>
    </dataValidation>
  </dataValidation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N2"/>
  <sheetViews>
    <sheetView workbookViewId="0"/>
  </sheetViews>
  <sheetFormatPr defaultRowHeight="14.5"/>
  <sheetData>
    <row r="1" spans="1:14">
      <c r="A1" t="s">
        <v>109</v>
      </c>
    </row>
    <row r="2" spans="1:14">
      <c r="A2" t="s">
        <v>110</v>
      </c>
      <c r="B2" t="s">
        <v>111</v>
      </c>
      <c r="C2" t="s">
        <v>112</v>
      </c>
      <c r="D2" t="s">
        <v>113</v>
      </c>
      <c r="E2" t="s">
        <v>114</v>
      </c>
      <c r="F2" t="s">
        <v>115</v>
      </c>
      <c r="G2" t="s">
        <v>116</v>
      </c>
      <c r="H2" t="s">
        <v>117</v>
      </c>
      <c r="I2" t="s">
        <v>118</v>
      </c>
      <c r="J2" t="s">
        <v>119</v>
      </c>
      <c r="K2" t="s">
        <v>120</v>
      </c>
      <c r="L2" t="s">
        <v>14</v>
      </c>
      <c r="M2" t="s">
        <v>121</v>
      </c>
      <c r="N2"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Active Grant Applications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Hawkins, Amanda</dc:creator>
  <cp:lastModifiedBy>Hawkins, Amanda</cp:lastModifiedBy>
  <dcterms:created xsi:type="dcterms:W3CDTF">2022-09-15T16:31:40Z</dcterms:created>
  <dcterms:modified xsi:type="dcterms:W3CDTF">2022-09-15T16:59:06Z</dcterms:modified>
</cp:coreProperties>
</file>