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nna.miller\Desktop\"/>
    </mc:Choice>
  </mc:AlternateContent>
  <xr:revisionPtr revIDLastSave="0" documentId="13_ncr:1_{C3F1AFA2-7F3E-4814-B241-86C1FC29270A}" xr6:coauthVersionLast="45" xr6:coauthVersionMax="45" xr10:uidLastSave="{00000000-0000-0000-0000-000000000000}"/>
  <workbookProtection workbookAlgorithmName="SHA-512" workbookHashValue="Pw1ST6Juq68iwoICL5xh5ux05IZ/SBDi8bFjWlmAjiCYjiu9tVLqQ2im2TAY7GWupedrjic6rW/Jjvqgi/Y6/Q==" workbookSaltValue="IeepKCOImW5aeb6MwhwiRw==" workbookSpinCount="100000" lockStructure="1"/>
  <bookViews>
    <workbookView xWindow="-110" yWindow="-110" windowWidth="19420" windowHeight="10420" xr2:uid="{55FEC87A-187B-4C6F-8CC8-044F9747F296}"/>
  </bookViews>
  <sheets>
    <sheet name="Invoice Summary-Checklist" sheetId="1" r:id="rId1"/>
    <sheet name="Antigen Testing" sheetId="3" r:id="rId2"/>
    <sheet name="PCR Test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3" l="1"/>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15" i="3"/>
  <c r="E15" i="2" l="1"/>
  <c r="F15" i="2" s="1"/>
  <c r="E45" i="2"/>
  <c r="F45" i="2" s="1"/>
  <c r="E44" i="2"/>
  <c r="F44" i="2" s="1"/>
  <c r="E43" i="2"/>
  <c r="F43" i="2" s="1"/>
  <c r="E42" i="2"/>
  <c r="F42" i="2" s="1"/>
  <c r="E41" i="2"/>
  <c r="F41" i="2" s="1"/>
  <c r="E40" i="2"/>
  <c r="F40" i="2" s="1"/>
  <c r="E39" i="2"/>
  <c r="F39" i="2" s="1"/>
  <c r="E38" i="2"/>
  <c r="F38" i="2" s="1"/>
  <c r="E37" i="2"/>
  <c r="F37" i="2" s="1"/>
  <c r="E36" i="2"/>
  <c r="F36" i="2" s="1"/>
  <c r="E35" i="2"/>
  <c r="F35" i="2" s="1"/>
  <c r="E34" i="2"/>
  <c r="F34" i="2" s="1"/>
  <c r="E33" i="2"/>
  <c r="F33" i="2" s="1"/>
  <c r="E32" i="2"/>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D46" i="2"/>
  <c r="C46" i="2"/>
  <c r="D19" i="1" s="1"/>
  <c r="B46" i="3"/>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D22" i="1" l="1"/>
  <c r="H22" i="1" s="1"/>
  <c r="C46" i="3"/>
  <c r="F46" i="2"/>
  <c r="H19" i="1" s="1"/>
  <c r="E46" i="2"/>
  <c r="H25" i="1" l="1"/>
</calcChain>
</file>

<file path=xl/sharedStrings.xml><?xml version="1.0" encoding="utf-8"?>
<sst xmlns="http://schemas.openxmlformats.org/spreadsheetml/2006/main" count="61" uniqueCount="46">
  <si>
    <t>Facility Name:</t>
  </si>
  <si>
    <t>Contact Name:</t>
  </si>
  <si>
    <t>CLIA Number:</t>
  </si>
  <si>
    <t>Contact Email:</t>
  </si>
  <si>
    <t>Contact Phone:</t>
  </si>
  <si>
    <t>Commercial Lab/PCR Testing</t>
  </si>
  <si>
    <t>Please provide details below on who should be contacted if there are questions about this submission:</t>
  </si>
  <si>
    <t># of Employee Tests</t>
  </si>
  <si>
    <t>Billing Period Beginning:</t>
  </si>
  <si>
    <t>Billing Period Ending:</t>
  </si>
  <si>
    <t>Antigen Testing</t>
  </si>
  <si>
    <t>Total Reimbursement</t>
  </si>
  <si>
    <t>Total Tests</t>
  </si>
  <si>
    <t>Total Employee Tests (1)</t>
  </si>
  <si>
    <t>(2) This entry should reflect the number of "Y" responses in column "N" of the DPH Spreadsheet</t>
  </si>
  <si>
    <t>Summary of the Number of Antigen Tests Reported on the DPH Spreadsheets for the Days in the Billing Period</t>
  </si>
  <si>
    <t>(1) This entry should reflect the number of "Y" responses in column "M" of the DPH Spreadsheet (Healthcare workers include volunteers, contractors, etc. per the QSO-20-38-NH definition of staff)</t>
  </si>
  <si>
    <t>License Number:</t>
  </si>
  <si>
    <t>Reimbursement Rate</t>
  </si>
  <si>
    <t>Georgia Coronavirus Relief Fund Testing Grant</t>
  </si>
  <si>
    <t>(3) This sum should equal the total number of Antigen Tests reported on the respective DPH Spreadsheet</t>
  </si>
  <si>
    <t>Summary of PCR Tests (Commercial Labs)</t>
  </si>
  <si>
    <t>Invoice Summary for PCR Tests Processed by Commercial Labs for the Billing Period</t>
  </si>
  <si>
    <t>Invoice Date</t>
  </si>
  <si>
    <t>Invoice Number</t>
  </si>
  <si>
    <t>(1) This entry should reflect the number of employee tests on the invoice (Healthcare workers include volunteers, contractors, etc. per the QSO-20-38-NH definition of staff)</t>
  </si>
  <si>
    <t>(2) This entry should reflect the total cost per the invoice for the employee tests</t>
  </si>
  <si>
    <t>Maximum Grant Amount (3)</t>
  </si>
  <si>
    <t>(3) Maximum reimbursement amount (Number of Tests x Reimbursement Limit)</t>
  </si>
  <si>
    <t>Limit Per Test</t>
  </si>
  <si>
    <t>Grant Reimbursement Amount</t>
  </si>
  <si>
    <t>Total</t>
  </si>
  <si>
    <t>THE NAMES, ADDRESSES, SOCIAL SECURITY NUMBERS, AND MEDICARE, MEDICAID INSURANCE NUMBERS AND OTHER IDENTIFYING INFORMATION OF ANY PERSONS (PATIENTS OR STAFF) CONTAINED IN ANY DOCUMENTATION MUST BE REMOVED FROM THE DOCUMENTATION PRIOR TO SUBMISSION OR THE CLAIM WILL NOT BE PROCESSED. THE FACILITY MUST, HOWEVER, RETAIN DOCUMENTATION SHOWING ALL SUCH NAMES TO PERMIT STATE AND FEDERAL AUDITS.</t>
  </si>
  <si>
    <t>Checklist/Affirmation</t>
  </si>
  <si>
    <t>Date of Submission:</t>
  </si>
  <si>
    <t>Printed Name/Signature:</t>
  </si>
  <si>
    <t xml:space="preserve">By making this submission, each provision in the previously submitted Attestation is hereby affirmed. </t>
  </si>
  <si>
    <t>Total Grant Reimbursement</t>
  </si>
  <si>
    <t xml:space="preserve">Date of the DPH Report - Day of the Month </t>
  </si>
  <si>
    <t>Total Employee Test Invoice Cost (2)</t>
  </si>
  <si>
    <t>CLIA Waiver Nursing Home Testing Invoice</t>
  </si>
  <si>
    <t>Contact Title:</t>
  </si>
  <si>
    <t>Title of Signatory:</t>
  </si>
  <si>
    <t>Summary of Antigen Testing</t>
  </si>
  <si>
    <t>Reimbursement 
($51.31 per test)</t>
  </si>
  <si>
    <t>jk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</si>
</sst>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44" fontId="0" fillId="0" borderId="0" xfId="2" applyFont="1"/>
    <xf numFmtId="164" fontId="0" fillId="0" borderId="0" xfId="1" applyNumberFormat="1" applyFont="1"/>
    <xf numFmtId="0" fontId="0" fillId="0" borderId="0" xfId="0" applyBorder="1"/>
    <xf numFmtId="0" fontId="3" fillId="0" borderId="0" xfId="0" applyFont="1"/>
    <xf numFmtId="0" fontId="3" fillId="0" borderId="1" xfId="0" applyFont="1" applyBorder="1"/>
    <xf numFmtId="0" fontId="3" fillId="0" borderId="0" xfId="0" applyFont="1" applyAlignment="1">
      <alignment horizontal="center" wrapText="1"/>
    </xf>
    <xf numFmtId="0" fontId="3" fillId="0" borderId="0" xfId="0" applyFont="1" applyAlignment="1">
      <alignment horizontal="center"/>
    </xf>
    <xf numFmtId="164" fontId="0" fillId="0" borderId="0" xfId="1" applyNumberFormat="1" applyFont="1" applyBorder="1"/>
    <xf numFmtId="0" fontId="0" fillId="0" borderId="0" xfId="0" applyBorder="1" applyAlignment="1"/>
    <xf numFmtId="0" fontId="0" fillId="0" borderId="0" xfId="0" applyBorder="1" applyAlignment="1">
      <alignment horizontal="left"/>
    </xf>
    <xf numFmtId="0" fontId="0" fillId="0" borderId="0" xfId="0" applyAlignment="1">
      <alignment horizontal="left"/>
    </xf>
    <xf numFmtId="0" fontId="3" fillId="0" borderId="3" xfId="0" applyFont="1" applyBorder="1" applyAlignment="1">
      <alignment horizontal="center"/>
    </xf>
    <xf numFmtId="164" fontId="0" fillId="0" borderId="3" xfId="1" applyNumberFormat="1" applyFont="1" applyBorder="1"/>
    <xf numFmtId="0" fontId="4" fillId="0" borderId="0" xfId="0" applyFont="1" applyAlignment="1">
      <alignment horizontal="center"/>
    </xf>
    <xf numFmtId="0" fontId="3" fillId="0" borderId="3" xfId="0" applyFont="1" applyBorder="1" applyAlignment="1">
      <alignment horizontal="center" wrapText="1"/>
    </xf>
    <xf numFmtId="44" fontId="0" fillId="0" borderId="3" xfId="2" applyFont="1" applyBorder="1"/>
    <xf numFmtId="44" fontId="3" fillId="0" borderId="6" xfId="0" applyNumberFormat="1" applyFont="1" applyBorder="1"/>
    <xf numFmtId="44" fontId="3" fillId="0" borderId="3" xfId="2" applyFont="1" applyBorder="1"/>
    <xf numFmtId="0" fontId="0" fillId="0" borderId="0" xfId="0" applyAlignment="1">
      <alignment wrapText="1"/>
    </xf>
    <xf numFmtId="0" fontId="3" fillId="0" borderId="0" xfId="0" applyFont="1" applyProtection="1"/>
    <xf numFmtId="0" fontId="0" fillId="2" borderId="1" xfId="0" applyFill="1" applyBorder="1" applyAlignment="1" applyProtection="1">
      <alignment horizontal="left"/>
      <protection locked="0"/>
    </xf>
    <xf numFmtId="0" fontId="0" fillId="2" borderId="1"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0" borderId="0" xfId="0" applyProtection="1">
      <protection locked="0"/>
    </xf>
    <xf numFmtId="0" fontId="0" fillId="2" borderId="1" xfId="0" applyFill="1" applyBorder="1" applyAlignment="1" applyProtection="1">
      <alignment horizontal="right"/>
      <protection locked="0"/>
    </xf>
    <xf numFmtId="0" fontId="0" fillId="0" borderId="0" xfId="0" applyBorder="1" applyAlignment="1" applyProtection="1">
      <alignment horizontal="left"/>
      <protection locked="0"/>
    </xf>
    <xf numFmtId="0" fontId="0" fillId="0" borderId="0" xfId="0" applyAlignment="1" applyProtection="1">
      <alignment horizontal="left"/>
      <protection locked="0"/>
    </xf>
    <xf numFmtId="14" fontId="0" fillId="2" borderId="2" xfId="0" applyNumberFormat="1" applyFill="1" applyBorder="1" applyAlignment="1" applyProtection="1">
      <alignment horizontal="right"/>
      <protection locked="0"/>
    </xf>
    <xf numFmtId="164" fontId="0" fillId="2" borderId="3" xfId="1" applyNumberFormat="1" applyFont="1" applyFill="1" applyBorder="1" applyProtection="1">
      <protection locked="0"/>
    </xf>
    <xf numFmtId="0" fontId="0" fillId="2" borderId="3" xfId="0" applyFill="1" applyBorder="1" applyProtection="1">
      <protection locked="0"/>
    </xf>
    <xf numFmtId="44" fontId="0" fillId="2" borderId="3" xfId="2" applyFont="1" applyFill="1" applyBorder="1" applyProtection="1">
      <protection locked="0"/>
    </xf>
    <xf numFmtId="164" fontId="3" fillId="0" borderId="3" xfId="1" applyNumberFormat="1" applyFont="1" applyBorder="1" applyProtection="1"/>
    <xf numFmtId="44" fontId="0" fillId="0" borderId="0" xfId="0" applyNumberFormat="1"/>
    <xf numFmtId="165" fontId="0" fillId="0" borderId="0" xfId="0" applyNumberFormat="1"/>
    <xf numFmtId="0" fontId="4" fillId="0" borderId="0" xfId="0" applyFont="1" applyAlignment="1">
      <alignment horizontal="center"/>
    </xf>
    <xf numFmtId="0" fontId="3" fillId="0" borderId="0" xfId="0" applyFont="1" applyAlignment="1">
      <alignment horizontal="center"/>
    </xf>
    <xf numFmtId="0" fontId="0" fillId="2" borderId="1" xfId="0" applyFill="1" applyBorder="1" applyAlignment="1" applyProtection="1">
      <alignment horizontal="left"/>
      <protection locked="0"/>
    </xf>
    <xf numFmtId="0" fontId="2" fillId="0" borderId="0" xfId="0" applyFont="1" applyAlignment="1">
      <alignment horizontal="left" vertical="center" wrapText="1"/>
    </xf>
    <xf numFmtId="0" fontId="0" fillId="2" borderId="1" xfId="0" applyFill="1" applyBorder="1" applyAlignment="1" applyProtection="1">
      <alignment horizontal="center"/>
      <protection locked="0"/>
    </xf>
    <xf numFmtId="0" fontId="0" fillId="2" borderId="1" xfId="0" applyFill="1" applyBorder="1" applyAlignment="1" applyProtection="1">
      <alignment horizontal="right"/>
      <protection locked="0"/>
    </xf>
    <xf numFmtId="0" fontId="0" fillId="2" borderId="2" xfId="0" applyFill="1" applyBorder="1" applyAlignment="1" applyProtection="1">
      <alignment horizontal="right"/>
      <protection locked="0"/>
    </xf>
    <xf numFmtId="14" fontId="0" fillId="2" borderId="1" xfId="0" applyNumberFormat="1" applyFill="1" applyBorder="1" applyAlignment="1" applyProtection="1">
      <alignment horizontal="right"/>
      <protection locked="0"/>
    </xf>
    <xf numFmtId="0" fontId="0" fillId="2" borderId="2" xfId="0" applyFill="1" applyBorder="1" applyAlignment="1" applyProtection="1">
      <alignment horizontal="left"/>
      <protection locked="0"/>
    </xf>
    <xf numFmtId="0" fontId="0" fillId="0" borderId="0" xfId="0" applyAlignment="1">
      <alignment wrapText="1"/>
    </xf>
    <xf numFmtId="0" fontId="0" fillId="0" borderId="0" xfId="0" applyAlignment="1">
      <alignment horizontal="left" wrapText="1"/>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left"/>
    </xf>
    <xf numFmtId="14" fontId="0" fillId="2" borderId="2" xfId="0" applyNumberFormat="1" applyFill="1" applyBorder="1" applyAlignment="1" applyProtection="1">
      <alignment horizontal="right"/>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D79CE-02D0-46BD-B19C-3B1855B8FB7A}">
  <sheetPr>
    <pageSetUpPr fitToPage="1"/>
  </sheetPr>
  <dimension ref="A3:H39"/>
  <sheetViews>
    <sheetView tabSelected="1" workbookViewId="0">
      <selection activeCell="B16" sqref="B16:F16"/>
    </sheetView>
  </sheetViews>
  <sheetFormatPr defaultRowHeight="14.5" x14ac:dyDescent="0.35"/>
  <cols>
    <col min="1" max="1" width="23.36328125" customWidth="1"/>
    <col min="2" max="2" width="26.6328125" customWidth="1"/>
    <col min="3" max="3" width="2.6328125" customWidth="1"/>
    <col min="4" max="4" width="15.6328125" customWidth="1"/>
    <col min="5" max="5" width="2.54296875" customWidth="1"/>
    <col min="6" max="6" width="26.6328125" customWidth="1"/>
    <col min="7" max="7" width="2.6328125" customWidth="1"/>
    <col min="8" max="8" width="15.6328125" customWidth="1"/>
  </cols>
  <sheetData>
    <row r="3" spans="1:8" ht="18.5" x14ac:dyDescent="0.45">
      <c r="A3" s="35" t="s">
        <v>19</v>
      </c>
      <c r="B3" s="35"/>
      <c r="C3" s="35"/>
      <c r="D3" s="35"/>
      <c r="E3" s="35"/>
      <c r="F3" s="35"/>
      <c r="G3" s="35"/>
      <c r="H3" s="35"/>
    </row>
    <row r="4" spans="1:8" x14ac:dyDescent="0.35">
      <c r="A4" s="36" t="s">
        <v>40</v>
      </c>
      <c r="B4" s="36"/>
      <c r="C4" s="36"/>
      <c r="D4" s="36"/>
      <c r="E4" s="36"/>
      <c r="F4" s="36"/>
      <c r="G4" s="36"/>
      <c r="H4" s="36"/>
    </row>
    <row r="6" spans="1:8" x14ac:dyDescent="0.35">
      <c r="A6" s="20" t="s">
        <v>0</v>
      </c>
      <c r="B6" s="37"/>
      <c r="C6" s="37"/>
      <c r="D6" s="37"/>
      <c r="E6" s="37"/>
      <c r="F6" s="37"/>
      <c r="G6" s="37"/>
      <c r="H6" s="37"/>
    </row>
    <row r="7" spans="1:8" x14ac:dyDescent="0.35">
      <c r="A7" s="20" t="s">
        <v>17</v>
      </c>
      <c r="B7" s="40"/>
      <c r="C7" s="40"/>
      <c r="D7" s="10"/>
      <c r="E7" s="10"/>
      <c r="F7" s="10"/>
      <c r="G7" s="9"/>
      <c r="H7" s="9"/>
    </row>
    <row r="8" spans="1:8" x14ac:dyDescent="0.35">
      <c r="A8" s="20" t="s">
        <v>2</v>
      </c>
      <c r="B8" s="41"/>
      <c r="C8" s="41"/>
      <c r="D8" s="11"/>
      <c r="E8" s="11"/>
      <c r="F8" s="11"/>
    </row>
    <row r="9" spans="1:8" x14ac:dyDescent="0.35">
      <c r="A9" s="20" t="s">
        <v>8</v>
      </c>
      <c r="B9" s="42"/>
      <c r="C9" s="42"/>
    </row>
    <row r="10" spans="1:8" x14ac:dyDescent="0.35">
      <c r="A10" s="20" t="s">
        <v>9</v>
      </c>
      <c r="B10" s="42"/>
      <c r="C10" s="42"/>
    </row>
    <row r="11" spans="1:8" x14ac:dyDescent="0.35">
      <c r="D11" s="3"/>
      <c r="H11" s="3"/>
    </row>
    <row r="12" spans="1:8" x14ac:dyDescent="0.35">
      <c r="A12" t="s">
        <v>6</v>
      </c>
    </row>
    <row r="13" spans="1:8" x14ac:dyDescent="0.35">
      <c r="A13" t="s">
        <v>1</v>
      </c>
      <c r="B13" s="37"/>
      <c r="C13" s="37"/>
      <c r="D13" s="37"/>
      <c r="E13" s="37"/>
      <c r="F13" s="37"/>
    </row>
    <row r="14" spans="1:8" x14ac:dyDescent="0.35">
      <c r="A14" t="s">
        <v>41</v>
      </c>
      <c r="B14" s="21"/>
      <c r="C14" s="21"/>
      <c r="D14" s="21"/>
      <c r="E14" s="21"/>
      <c r="F14" s="21"/>
    </row>
    <row r="15" spans="1:8" x14ac:dyDescent="0.35">
      <c r="A15" t="s">
        <v>3</v>
      </c>
      <c r="B15" s="37"/>
      <c r="C15" s="37"/>
      <c r="D15" s="37"/>
      <c r="E15" s="37"/>
      <c r="F15" s="37"/>
    </row>
    <row r="16" spans="1:8" x14ac:dyDescent="0.35">
      <c r="A16" t="s">
        <v>4</v>
      </c>
      <c r="B16" s="43"/>
      <c r="C16" s="43"/>
      <c r="D16" s="43"/>
      <c r="E16" s="43"/>
      <c r="F16" s="43"/>
    </row>
    <row r="18" spans="1:8" x14ac:dyDescent="0.35">
      <c r="B18" s="5" t="s">
        <v>5</v>
      </c>
    </row>
    <row r="19" spans="1:8" x14ac:dyDescent="0.35">
      <c r="B19" t="s">
        <v>7</v>
      </c>
      <c r="D19" s="2">
        <f>+'PCR Testing'!C46</f>
        <v>0</v>
      </c>
      <c r="F19" t="s">
        <v>11</v>
      </c>
      <c r="H19" s="1">
        <f>+'PCR Testing'!F46</f>
        <v>0</v>
      </c>
    </row>
    <row r="21" spans="1:8" x14ac:dyDescent="0.35">
      <c r="B21" s="5" t="s">
        <v>10</v>
      </c>
    </row>
    <row r="22" spans="1:8" x14ac:dyDescent="0.35">
      <c r="B22" t="s">
        <v>7</v>
      </c>
      <c r="D22" s="8">
        <f>+'Antigen Testing'!B46</f>
        <v>0</v>
      </c>
      <c r="F22" t="s">
        <v>11</v>
      </c>
      <c r="H22" s="1">
        <f>+D22*D23</f>
        <v>0</v>
      </c>
    </row>
    <row r="23" spans="1:8" x14ac:dyDescent="0.35">
      <c r="B23" t="s">
        <v>18</v>
      </c>
      <c r="D23" s="33">
        <v>51.31</v>
      </c>
    </row>
    <row r="25" spans="1:8" ht="15" thickBot="1" x14ac:dyDescent="0.4">
      <c r="B25" s="4" t="s">
        <v>37</v>
      </c>
      <c r="H25" s="17">
        <f>+H22+H19</f>
        <v>0</v>
      </c>
    </row>
    <row r="26" spans="1:8" ht="15" thickTop="1" x14ac:dyDescent="0.35"/>
    <row r="28" spans="1:8" x14ac:dyDescent="0.35">
      <c r="A28" s="4" t="s">
        <v>33</v>
      </c>
    </row>
    <row r="29" spans="1:8" x14ac:dyDescent="0.35">
      <c r="A29" t="s">
        <v>36</v>
      </c>
    </row>
    <row r="31" spans="1:8" x14ac:dyDescent="0.35">
      <c r="A31" t="s">
        <v>35</v>
      </c>
      <c r="B31" s="39"/>
      <c r="C31" s="39"/>
      <c r="D31" s="39"/>
      <c r="E31" s="39"/>
    </row>
    <row r="32" spans="1:8" x14ac:dyDescent="0.35">
      <c r="A32" t="s">
        <v>42</v>
      </c>
      <c r="B32" s="22"/>
      <c r="C32" s="22"/>
      <c r="D32" s="23"/>
      <c r="E32" s="23"/>
    </row>
    <row r="33" spans="1:8" x14ac:dyDescent="0.35">
      <c r="A33" t="s">
        <v>34</v>
      </c>
      <c r="B33" s="41"/>
      <c r="C33" s="41"/>
      <c r="D33" s="24"/>
      <c r="E33" s="24"/>
    </row>
    <row r="36" spans="1:8" x14ac:dyDescent="0.35">
      <c r="A36" s="38" t="s">
        <v>32</v>
      </c>
      <c r="B36" s="38"/>
      <c r="C36" s="38"/>
      <c r="D36" s="38"/>
      <c r="E36" s="38"/>
      <c r="F36" s="38"/>
      <c r="G36" s="38"/>
      <c r="H36" s="38"/>
    </row>
    <row r="37" spans="1:8" x14ac:dyDescent="0.35">
      <c r="A37" s="38"/>
      <c r="B37" s="38"/>
      <c r="C37" s="38"/>
      <c r="D37" s="38"/>
      <c r="E37" s="38"/>
      <c r="F37" s="38"/>
      <c r="G37" s="38"/>
      <c r="H37" s="38"/>
    </row>
    <row r="38" spans="1:8" x14ac:dyDescent="0.35">
      <c r="A38" s="38"/>
      <c r="B38" s="38"/>
      <c r="C38" s="38"/>
      <c r="D38" s="38"/>
      <c r="E38" s="38"/>
      <c r="F38" s="38"/>
      <c r="G38" s="38"/>
      <c r="H38" s="38"/>
    </row>
    <row r="39" spans="1:8" x14ac:dyDescent="0.35">
      <c r="A39" s="38"/>
      <c r="B39" s="38"/>
      <c r="C39" s="38"/>
      <c r="D39" s="38"/>
      <c r="E39" s="38"/>
      <c r="F39" s="38"/>
      <c r="G39" s="38"/>
      <c r="H39" s="38"/>
    </row>
  </sheetData>
  <sheetProtection algorithmName="SHA-512" hashValue="jGE16k1C9Qc6dPYUZnm4VcTYfB5kaJmjH/x7zcQVxSsw99LTk1SD4d9VLpucvOXZl2/RYW06e6KhmTPeOG98RQ==" saltValue="Bwl+emmMqtftMgRU8S7uRw==" spinCount="100000" sheet="1" objects="1" scenarios="1" selectLockedCells="1"/>
  <mergeCells count="13">
    <mergeCell ref="A3:H3"/>
    <mergeCell ref="A4:H4"/>
    <mergeCell ref="B6:H6"/>
    <mergeCell ref="A36:H39"/>
    <mergeCell ref="B31:E31"/>
    <mergeCell ref="B7:C7"/>
    <mergeCell ref="B8:C8"/>
    <mergeCell ref="B9:C9"/>
    <mergeCell ref="B10:C10"/>
    <mergeCell ref="B33:C33"/>
    <mergeCell ref="B13:F13"/>
    <mergeCell ref="B15:F15"/>
    <mergeCell ref="B16:F16"/>
  </mergeCells>
  <pageMargins left="0.7" right="0.7" top="0.75" bottom="0.75" header="0.3" footer="0.3"/>
  <pageSetup scale="78" orientation="portrait" r:id="rId1"/>
  <headerFooter>
    <oddHeader>&amp;C&amp;"-,Bold"&amp;14Exhibit D-1&amp;"-,Regular"&amp;11
(*For use only by Nursing Homes that have formally executed the OPB Coronavirus Relief Fund Terms and Conditions for Nursing Home Facilities (“Grant Agreement”) and received a Funding Announcement from OPB)</oddHeader>
    <oddFooter>&amp;CInclude all supporting documentation that clearly sets forth expenditures being claimed for reimbursement. Reimbursement will only be paid to the Grantee/Nursing Home. All documentation is incorporated into the Grant Agreement by reference.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9354-485A-4CB5-AE44-C85DB8F6B2E3}">
  <sheetPr>
    <pageSetUpPr fitToPage="1"/>
  </sheetPr>
  <dimension ref="A3:E51"/>
  <sheetViews>
    <sheetView workbookViewId="0">
      <selection activeCell="B25" sqref="B25"/>
    </sheetView>
  </sheetViews>
  <sheetFormatPr defaultRowHeight="14.5" x14ac:dyDescent="0.35"/>
  <cols>
    <col min="1" max="1" width="24.54296875" customWidth="1"/>
    <col min="2" max="3" width="24.6328125" customWidth="1"/>
  </cols>
  <sheetData>
    <row r="3" spans="1:5" ht="18.5" x14ac:dyDescent="0.45">
      <c r="A3" s="35" t="s">
        <v>19</v>
      </c>
      <c r="B3" s="35"/>
      <c r="C3" s="35"/>
      <c r="D3" s="14"/>
      <c r="E3" s="14"/>
    </row>
    <row r="4" spans="1:5" x14ac:dyDescent="0.35">
      <c r="A4" s="36" t="s">
        <v>43</v>
      </c>
      <c r="B4" s="36"/>
      <c r="C4" s="36"/>
      <c r="D4" s="7"/>
      <c r="E4" s="7"/>
    </row>
    <row r="5" spans="1:5" x14ac:dyDescent="0.35">
      <c r="A5" s="7"/>
      <c r="B5" s="7"/>
      <c r="C5" s="7"/>
      <c r="D5" s="7"/>
      <c r="E5" s="7"/>
    </row>
    <row r="6" spans="1:5" x14ac:dyDescent="0.35">
      <c r="A6" s="4" t="s">
        <v>0</v>
      </c>
      <c r="B6" s="37"/>
      <c r="C6" s="37"/>
    </row>
    <row r="7" spans="1:5" x14ac:dyDescent="0.35">
      <c r="A7" s="4" t="s">
        <v>17</v>
      </c>
      <c r="B7" s="25"/>
      <c r="C7" s="26"/>
    </row>
    <row r="8" spans="1:5" x14ac:dyDescent="0.35">
      <c r="A8" s="4" t="s">
        <v>2</v>
      </c>
      <c r="B8" s="25"/>
      <c r="C8" s="27"/>
    </row>
    <row r="9" spans="1:5" x14ac:dyDescent="0.35">
      <c r="A9" s="4" t="s">
        <v>8</v>
      </c>
      <c r="B9" s="28"/>
      <c r="C9" s="24"/>
    </row>
    <row r="10" spans="1:5" x14ac:dyDescent="0.35">
      <c r="A10" s="4" t="s">
        <v>9</v>
      </c>
      <c r="B10" s="28"/>
      <c r="C10" s="24"/>
    </row>
    <row r="12" spans="1:5" x14ac:dyDescent="0.35">
      <c r="A12" t="s">
        <v>15</v>
      </c>
    </row>
    <row r="14" spans="1:5" ht="29" x14ac:dyDescent="0.35">
      <c r="A14" s="6" t="s">
        <v>38</v>
      </c>
      <c r="B14" s="6" t="s">
        <v>13</v>
      </c>
      <c r="C14" s="6" t="s">
        <v>44</v>
      </c>
    </row>
    <row r="15" spans="1:5" x14ac:dyDescent="0.35">
      <c r="A15" s="12">
        <v>1</v>
      </c>
      <c r="B15" s="29"/>
      <c r="C15" s="16">
        <f>B15*51.31</f>
        <v>0</v>
      </c>
    </row>
    <row r="16" spans="1:5" x14ac:dyDescent="0.35">
      <c r="A16" s="12">
        <f>1+A15</f>
        <v>2</v>
      </c>
      <c r="B16" s="29"/>
      <c r="C16" s="16">
        <f t="shared" ref="C16:C46" si="0">B16*51.31</f>
        <v>0</v>
      </c>
    </row>
    <row r="17" spans="1:3" x14ac:dyDescent="0.35">
      <c r="A17" s="12">
        <f t="shared" ref="A17:A45" si="1">1+A16</f>
        <v>3</v>
      </c>
      <c r="B17" s="29"/>
      <c r="C17" s="16">
        <f t="shared" si="0"/>
        <v>0</v>
      </c>
    </row>
    <row r="18" spans="1:3" x14ac:dyDescent="0.35">
      <c r="A18" s="12">
        <f t="shared" si="1"/>
        <v>4</v>
      </c>
      <c r="B18" s="29"/>
      <c r="C18" s="16">
        <f t="shared" si="0"/>
        <v>0</v>
      </c>
    </row>
    <row r="19" spans="1:3" x14ac:dyDescent="0.35">
      <c r="A19" s="12">
        <f t="shared" si="1"/>
        <v>5</v>
      </c>
      <c r="B19" s="29"/>
      <c r="C19" s="16">
        <f t="shared" si="0"/>
        <v>0</v>
      </c>
    </row>
    <row r="20" spans="1:3" x14ac:dyDescent="0.35">
      <c r="A20" s="12">
        <f t="shared" si="1"/>
        <v>6</v>
      </c>
      <c r="B20" s="29"/>
      <c r="C20" s="16">
        <f t="shared" si="0"/>
        <v>0</v>
      </c>
    </row>
    <row r="21" spans="1:3" x14ac:dyDescent="0.35">
      <c r="A21" s="12">
        <f t="shared" si="1"/>
        <v>7</v>
      </c>
      <c r="B21" s="29"/>
      <c r="C21" s="16">
        <f t="shared" si="0"/>
        <v>0</v>
      </c>
    </row>
    <row r="22" spans="1:3" x14ac:dyDescent="0.35">
      <c r="A22" s="12">
        <f t="shared" si="1"/>
        <v>8</v>
      </c>
      <c r="B22" s="29"/>
      <c r="C22" s="16">
        <f t="shared" si="0"/>
        <v>0</v>
      </c>
    </row>
    <row r="23" spans="1:3" x14ac:dyDescent="0.35">
      <c r="A23" s="12">
        <f t="shared" si="1"/>
        <v>9</v>
      </c>
      <c r="B23" s="29"/>
      <c r="C23" s="16">
        <f t="shared" si="0"/>
        <v>0</v>
      </c>
    </row>
    <row r="24" spans="1:3" x14ac:dyDescent="0.35">
      <c r="A24" s="12">
        <f t="shared" si="1"/>
        <v>10</v>
      </c>
      <c r="B24" s="29"/>
      <c r="C24" s="16">
        <f t="shared" si="0"/>
        <v>0</v>
      </c>
    </row>
    <row r="25" spans="1:3" x14ac:dyDescent="0.35">
      <c r="A25" s="12">
        <f t="shared" si="1"/>
        <v>11</v>
      </c>
      <c r="B25" s="29"/>
      <c r="C25" s="16">
        <f t="shared" si="0"/>
        <v>0</v>
      </c>
    </row>
    <row r="26" spans="1:3" x14ac:dyDescent="0.35">
      <c r="A26" s="12">
        <f t="shared" si="1"/>
        <v>12</v>
      </c>
      <c r="B26" s="29"/>
      <c r="C26" s="16">
        <f t="shared" si="0"/>
        <v>0</v>
      </c>
    </row>
    <row r="27" spans="1:3" x14ac:dyDescent="0.35">
      <c r="A27" s="12">
        <f t="shared" si="1"/>
        <v>13</v>
      </c>
      <c r="B27" s="29"/>
      <c r="C27" s="16">
        <f t="shared" si="0"/>
        <v>0</v>
      </c>
    </row>
    <row r="28" spans="1:3" x14ac:dyDescent="0.35">
      <c r="A28" s="12">
        <f t="shared" si="1"/>
        <v>14</v>
      </c>
      <c r="B28" s="29"/>
      <c r="C28" s="16">
        <f t="shared" si="0"/>
        <v>0</v>
      </c>
    </row>
    <row r="29" spans="1:3" x14ac:dyDescent="0.35">
      <c r="A29" s="12">
        <f t="shared" si="1"/>
        <v>15</v>
      </c>
      <c r="B29" s="29"/>
      <c r="C29" s="16">
        <f t="shared" si="0"/>
        <v>0</v>
      </c>
    </row>
    <row r="30" spans="1:3" x14ac:dyDescent="0.35">
      <c r="A30" s="12">
        <f t="shared" si="1"/>
        <v>16</v>
      </c>
      <c r="B30" s="29"/>
      <c r="C30" s="16">
        <f t="shared" si="0"/>
        <v>0</v>
      </c>
    </row>
    <row r="31" spans="1:3" x14ac:dyDescent="0.35">
      <c r="A31" s="12">
        <f t="shared" si="1"/>
        <v>17</v>
      </c>
      <c r="B31" s="29"/>
      <c r="C31" s="16">
        <f t="shared" si="0"/>
        <v>0</v>
      </c>
    </row>
    <row r="32" spans="1:3" x14ac:dyDescent="0.35">
      <c r="A32" s="12">
        <f t="shared" si="1"/>
        <v>18</v>
      </c>
      <c r="B32" s="29"/>
      <c r="C32" s="16">
        <f t="shared" si="0"/>
        <v>0</v>
      </c>
    </row>
    <row r="33" spans="1:3" x14ac:dyDescent="0.35">
      <c r="A33" s="12">
        <f t="shared" si="1"/>
        <v>19</v>
      </c>
      <c r="B33" s="29"/>
      <c r="C33" s="16">
        <f t="shared" si="0"/>
        <v>0</v>
      </c>
    </row>
    <row r="34" spans="1:3" x14ac:dyDescent="0.35">
      <c r="A34" s="12">
        <f t="shared" si="1"/>
        <v>20</v>
      </c>
      <c r="B34" s="29"/>
      <c r="C34" s="16">
        <f t="shared" si="0"/>
        <v>0</v>
      </c>
    </row>
    <row r="35" spans="1:3" x14ac:dyDescent="0.35">
      <c r="A35" s="12">
        <f t="shared" si="1"/>
        <v>21</v>
      </c>
      <c r="B35" s="29"/>
      <c r="C35" s="16">
        <f t="shared" si="0"/>
        <v>0</v>
      </c>
    </row>
    <row r="36" spans="1:3" x14ac:dyDescent="0.35">
      <c r="A36" s="12">
        <f t="shared" si="1"/>
        <v>22</v>
      </c>
      <c r="B36" s="29"/>
      <c r="C36" s="16">
        <f t="shared" si="0"/>
        <v>0</v>
      </c>
    </row>
    <row r="37" spans="1:3" x14ac:dyDescent="0.35">
      <c r="A37" s="12">
        <f t="shared" si="1"/>
        <v>23</v>
      </c>
      <c r="B37" s="29"/>
      <c r="C37" s="16">
        <f t="shared" si="0"/>
        <v>0</v>
      </c>
    </row>
    <row r="38" spans="1:3" x14ac:dyDescent="0.35">
      <c r="A38" s="12">
        <f t="shared" si="1"/>
        <v>24</v>
      </c>
      <c r="B38" s="29"/>
      <c r="C38" s="16">
        <f t="shared" si="0"/>
        <v>0</v>
      </c>
    </row>
    <row r="39" spans="1:3" x14ac:dyDescent="0.35">
      <c r="A39" s="12">
        <f t="shared" si="1"/>
        <v>25</v>
      </c>
      <c r="B39" s="29"/>
      <c r="C39" s="16">
        <f t="shared" si="0"/>
        <v>0</v>
      </c>
    </row>
    <row r="40" spans="1:3" x14ac:dyDescent="0.35">
      <c r="A40" s="12">
        <f t="shared" si="1"/>
        <v>26</v>
      </c>
      <c r="B40" s="29"/>
      <c r="C40" s="16">
        <f t="shared" si="0"/>
        <v>0</v>
      </c>
    </row>
    <row r="41" spans="1:3" x14ac:dyDescent="0.35">
      <c r="A41" s="12">
        <f t="shared" si="1"/>
        <v>27</v>
      </c>
      <c r="B41" s="29"/>
      <c r="C41" s="16">
        <f t="shared" si="0"/>
        <v>0</v>
      </c>
    </row>
    <row r="42" spans="1:3" x14ac:dyDescent="0.35">
      <c r="A42" s="12">
        <f t="shared" si="1"/>
        <v>28</v>
      </c>
      <c r="B42" s="29"/>
      <c r="C42" s="16">
        <f t="shared" si="0"/>
        <v>0</v>
      </c>
    </row>
    <row r="43" spans="1:3" x14ac:dyDescent="0.35">
      <c r="A43" s="12">
        <f t="shared" si="1"/>
        <v>29</v>
      </c>
      <c r="B43" s="29"/>
      <c r="C43" s="16">
        <f t="shared" si="0"/>
        <v>0</v>
      </c>
    </row>
    <row r="44" spans="1:3" x14ac:dyDescent="0.35">
      <c r="A44" s="12">
        <f t="shared" si="1"/>
        <v>30</v>
      </c>
      <c r="B44" s="29"/>
      <c r="C44" s="16">
        <f t="shared" si="0"/>
        <v>0</v>
      </c>
    </row>
    <row r="45" spans="1:3" x14ac:dyDescent="0.35">
      <c r="A45" s="12">
        <f t="shared" si="1"/>
        <v>31</v>
      </c>
      <c r="B45" s="29"/>
      <c r="C45" s="16">
        <f t="shared" si="0"/>
        <v>0</v>
      </c>
    </row>
    <row r="46" spans="1:3" x14ac:dyDescent="0.35">
      <c r="A46" s="12" t="s">
        <v>12</v>
      </c>
      <c r="B46" s="32">
        <f>SUM(B15:B45)</f>
        <v>0</v>
      </c>
      <c r="C46" s="18">
        <f t="shared" si="0"/>
        <v>0</v>
      </c>
    </row>
    <row r="48" spans="1:3" s="19" customFormat="1" x14ac:dyDescent="0.35">
      <c r="A48" s="45" t="s">
        <v>16</v>
      </c>
      <c r="B48" s="45"/>
      <c r="C48" s="45"/>
    </row>
    <row r="49" spans="1:3" s="19" customFormat="1" ht="33.5" customHeight="1" x14ac:dyDescent="0.35">
      <c r="A49" s="45"/>
      <c r="B49" s="45"/>
      <c r="C49" s="45"/>
    </row>
    <row r="50" spans="1:3" s="19" customFormat="1" ht="30" customHeight="1" x14ac:dyDescent="0.35">
      <c r="A50" s="44" t="s">
        <v>14</v>
      </c>
      <c r="B50" s="44"/>
      <c r="C50" s="44"/>
    </row>
    <row r="51" spans="1:3" s="19" customFormat="1" ht="30.5" customHeight="1" x14ac:dyDescent="0.35">
      <c r="A51" s="44" t="s">
        <v>20</v>
      </c>
      <c r="B51" s="44"/>
      <c r="C51" s="44"/>
    </row>
  </sheetData>
  <sheetProtection algorithmName="SHA-512" hashValue="pO6iEDoVccKkW1GIs5suSS6UVZib0vdOx6A7yMHjtKvaGNlEheUrKjtW6CUGrtnA8r2Y3vNHYnmfqS7PR66hyg==" saltValue="cBjtORSZnc5GnBWa/3HT9Q==" spinCount="100000" sheet="1" objects="1" scenarios="1" selectLockedCells="1"/>
  <mergeCells count="6">
    <mergeCell ref="A51:C51"/>
    <mergeCell ref="A48:C49"/>
    <mergeCell ref="A3:C3"/>
    <mergeCell ref="A4:C4"/>
    <mergeCell ref="B6:C6"/>
    <mergeCell ref="A50:C50"/>
  </mergeCells>
  <pageMargins left="0.7" right="0.7" top="0.75" bottom="0.75" header="0.3" footer="0.3"/>
  <pageSetup scale="84" orientation="portrait" r:id="rId1"/>
  <headerFooter>
    <oddHeader>&amp;C&amp;"-,Bold"&amp;14Exhibit D-2&amp;"-,Regular"&amp;11
(*For use only by Nursing Homes that have formally executed the OPB Coronavirus Relief Fund Terms and Conditions for Nursing Home Facilities (“Grant Agreement”) and received a Funding Announcement from OPB)</oddHeader>
    <oddFooter>&amp;CInclude all supporting documentation that clearly sets forth expenditures being claimed for reimbursement. Reimbursement will only be paid to the Grantee/Nursing Home. All documentation is incorporated into the Grant Agreement by reference.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4FE7-B774-42FC-BD13-82A7307A92FD}">
  <sheetPr>
    <pageSetUpPr fitToPage="1"/>
  </sheetPr>
  <dimension ref="A3:F52"/>
  <sheetViews>
    <sheetView workbookViewId="0">
      <selection activeCell="C18" sqref="C18"/>
    </sheetView>
  </sheetViews>
  <sheetFormatPr defaultRowHeight="14.5" x14ac:dyDescent="0.35"/>
  <cols>
    <col min="1" max="6" width="22.6328125" customWidth="1"/>
  </cols>
  <sheetData>
    <row r="3" spans="1:6" ht="18.5" x14ac:dyDescent="0.45">
      <c r="A3" s="35" t="s">
        <v>19</v>
      </c>
      <c r="B3" s="35"/>
      <c r="C3" s="35"/>
      <c r="D3" s="35"/>
      <c r="E3" s="35"/>
      <c r="F3" s="35"/>
    </row>
    <row r="4" spans="1:6" x14ac:dyDescent="0.35">
      <c r="A4" s="36" t="s">
        <v>21</v>
      </c>
      <c r="B4" s="36"/>
      <c r="C4" s="36"/>
      <c r="D4" s="36"/>
      <c r="E4" s="36"/>
      <c r="F4" s="36"/>
    </row>
    <row r="5" spans="1:6" x14ac:dyDescent="0.35">
      <c r="A5" s="7"/>
      <c r="B5" s="7"/>
      <c r="C5" s="7"/>
      <c r="D5" s="7"/>
    </row>
    <row r="6" spans="1:6" x14ac:dyDescent="0.35">
      <c r="A6" s="4" t="s">
        <v>0</v>
      </c>
      <c r="B6" s="37"/>
      <c r="C6" s="37"/>
      <c r="D6" s="37"/>
      <c r="E6" s="37"/>
      <c r="F6" s="37"/>
    </row>
    <row r="7" spans="1:6" x14ac:dyDescent="0.35">
      <c r="A7" s="4" t="s">
        <v>17</v>
      </c>
      <c r="B7" s="41"/>
      <c r="C7" s="41"/>
      <c r="D7" s="26"/>
      <c r="E7" s="24"/>
      <c r="F7" s="24"/>
    </row>
    <row r="8" spans="1:6" x14ac:dyDescent="0.35">
      <c r="A8" s="4" t="s">
        <v>2</v>
      </c>
      <c r="B8" s="41"/>
      <c r="C8" s="41"/>
      <c r="D8" s="27"/>
      <c r="E8" s="24"/>
      <c r="F8" s="24"/>
    </row>
    <row r="9" spans="1:6" x14ac:dyDescent="0.35">
      <c r="A9" s="4" t="s">
        <v>8</v>
      </c>
      <c r="B9" s="49"/>
      <c r="C9" s="49"/>
      <c r="D9" s="24"/>
      <c r="E9" s="24"/>
      <c r="F9" s="24"/>
    </row>
    <row r="10" spans="1:6" x14ac:dyDescent="0.35">
      <c r="A10" s="4" t="s">
        <v>9</v>
      </c>
      <c r="B10" s="49"/>
      <c r="C10" s="49"/>
      <c r="D10" s="24"/>
      <c r="E10" s="24"/>
      <c r="F10" s="24"/>
    </row>
    <row r="12" spans="1:6" x14ac:dyDescent="0.35">
      <c r="A12" t="s">
        <v>22</v>
      </c>
    </row>
    <row r="14" spans="1:6" ht="29" x14ac:dyDescent="0.35">
      <c r="A14" s="15" t="s">
        <v>23</v>
      </c>
      <c r="B14" s="15" t="s">
        <v>24</v>
      </c>
      <c r="C14" s="15" t="s">
        <v>13</v>
      </c>
      <c r="D14" s="15" t="s">
        <v>39</v>
      </c>
      <c r="E14" s="15" t="s">
        <v>27</v>
      </c>
      <c r="F14" s="15" t="s">
        <v>30</v>
      </c>
    </row>
    <row r="15" spans="1:6" x14ac:dyDescent="0.35">
      <c r="A15" s="30"/>
      <c r="B15" s="30"/>
      <c r="C15" s="29"/>
      <c r="D15" s="31"/>
      <c r="E15" s="16">
        <f t="shared" ref="E15:E45" si="0">+C15*$F$52</f>
        <v>0</v>
      </c>
      <c r="F15" s="16">
        <f>MIN(D15:E15)</f>
        <v>0</v>
      </c>
    </row>
    <row r="16" spans="1:6" x14ac:dyDescent="0.35">
      <c r="A16" s="30"/>
      <c r="B16" s="30"/>
      <c r="C16" s="29"/>
      <c r="D16" s="31"/>
      <c r="E16" s="16">
        <f t="shared" si="0"/>
        <v>0</v>
      </c>
      <c r="F16" s="16">
        <f t="shared" ref="F16:F45" si="1">MIN(D16:E16)</f>
        <v>0</v>
      </c>
    </row>
    <row r="17" spans="1:6" x14ac:dyDescent="0.35">
      <c r="A17" s="30"/>
      <c r="B17" s="30"/>
      <c r="C17" s="29"/>
      <c r="D17" s="31"/>
      <c r="E17" s="16">
        <f t="shared" si="0"/>
        <v>0</v>
      </c>
      <c r="F17" s="16">
        <f t="shared" si="1"/>
        <v>0</v>
      </c>
    </row>
    <row r="18" spans="1:6" x14ac:dyDescent="0.35">
      <c r="A18" s="30"/>
      <c r="B18" s="30"/>
      <c r="C18" s="29"/>
      <c r="D18" s="31"/>
      <c r="E18" s="16">
        <f t="shared" si="0"/>
        <v>0</v>
      </c>
      <c r="F18" s="16">
        <f t="shared" si="1"/>
        <v>0</v>
      </c>
    </row>
    <row r="19" spans="1:6" x14ac:dyDescent="0.35">
      <c r="A19" s="30"/>
      <c r="B19" s="30"/>
      <c r="C19" s="29"/>
      <c r="D19" s="31"/>
      <c r="E19" s="16">
        <f t="shared" si="0"/>
        <v>0</v>
      </c>
      <c r="F19" s="16">
        <f t="shared" si="1"/>
        <v>0</v>
      </c>
    </row>
    <row r="20" spans="1:6" x14ac:dyDescent="0.35">
      <c r="A20" s="30"/>
      <c r="B20" s="30"/>
      <c r="C20" s="29"/>
      <c r="D20" s="31"/>
      <c r="E20" s="16">
        <f t="shared" si="0"/>
        <v>0</v>
      </c>
      <c r="F20" s="16">
        <f t="shared" si="1"/>
        <v>0</v>
      </c>
    </row>
    <row r="21" spans="1:6" x14ac:dyDescent="0.35">
      <c r="A21" s="30"/>
      <c r="B21" s="30"/>
      <c r="C21" s="29"/>
      <c r="D21" s="31"/>
      <c r="E21" s="16">
        <f t="shared" si="0"/>
        <v>0</v>
      </c>
      <c r="F21" s="16">
        <f t="shared" si="1"/>
        <v>0</v>
      </c>
    </row>
    <row r="22" spans="1:6" x14ac:dyDescent="0.35">
      <c r="A22" s="30"/>
      <c r="B22" s="30"/>
      <c r="C22" s="29"/>
      <c r="D22" s="31"/>
      <c r="E22" s="16">
        <f t="shared" si="0"/>
        <v>0</v>
      </c>
      <c r="F22" s="16">
        <f t="shared" si="1"/>
        <v>0</v>
      </c>
    </row>
    <row r="23" spans="1:6" x14ac:dyDescent="0.35">
      <c r="A23" s="30"/>
      <c r="B23" s="30"/>
      <c r="C23" s="29"/>
      <c r="D23" s="31"/>
      <c r="E23" s="16">
        <f t="shared" si="0"/>
        <v>0</v>
      </c>
      <c r="F23" s="16">
        <f t="shared" si="1"/>
        <v>0</v>
      </c>
    </row>
    <row r="24" spans="1:6" x14ac:dyDescent="0.35">
      <c r="A24" s="30"/>
      <c r="B24" s="30"/>
      <c r="C24" s="29"/>
      <c r="D24" s="31"/>
      <c r="E24" s="16">
        <f t="shared" si="0"/>
        <v>0</v>
      </c>
      <c r="F24" s="16">
        <f t="shared" si="1"/>
        <v>0</v>
      </c>
    </row>
    <row r="25" spans="1:6" x14ac:dyDescent="0.35">
      <c r="A25" s="30"/>
      <c r="B25" s="30"/>
      <c r="C25" s="29"/>
      <c r="D25" s="31"/>
      <c r="E25" s="16">
        <f t="shared" si="0"/>
        <v>0</v>
      </c>
      <c r="F25" s="16">
        <f t="shared" si="1"/>
        <v>0</v>
      </c>
    </row>
    <row r="26" spans="1:6" x14ac:dyDescent="0.35">
      <c r="A26" s="30"/>
      <c r="B26" s="30"/>
      <c r="C26" s="29"/>
      <c r="D26" s="31"/>
      <c r="E26" s="16">
        <f t="shared" si="0"/>
        <v>0</v>
      </c>
      <c r="F26" s="16">
        <f t="shared" si="1"/>
        <v>0</v>
      </c>
    </row>
    <row r="27" spans="1:6" x14ac:dyDescent="0.35">
      <c r="A27" s="30"/>
      <c r="B27" s="30"/>
      <c r="C27" s="29"/>
      <c r="D27" s="31"/>
      <c r="E27" s="16">
        <f t="shared" si="0"/>
        <v>0</v>
      </c>
      <c r="F27" s="16">
        <f t="shared" si="1"/>
        <v>0</v>
      </c>
    </row>
    <row r="28" spans="1:6" x14ac:dyDescent="0.35">
      <c r="A28" s="30"/>
      <c r="B28" s="30"/>
      <c r="C28" s="29"/>
      <c r="D28" s="31"/>
      <c r="E28" s="16">
        <f t="shared" si="0"/>
        <v>0</v>
      </c>
      <c r="F28" s="16">
        <f t="shared" si="1"/>
        <v>0</v>
      </c>
    </row>
    <row r="29" spans="1:6" x14ac:dyDescent="0.35">
      <c r="A29" s="30" t="s">
        <v>45</v>
      </c>
      <c r="B29" s="30"/>
      <c r="C29" s="29"/>
      <c r="D29" s="31"/>
      <c r="E29" s="16">
        <f t="shared" si="0"/>
        <v>0</v>
      </c>
      <c r="F29" s="16">
        <f t="shared" si="1"/>
        <v>0</v>
      </c>
    </row>
    <row r="30" spans="1:6" x14ac:dyDescent="0.35">
      <c r="A30" s="30"/>
      <c r="B30" s="30"/>
      <c r="C30" s="29"/>
      <c r="D30" s="31"/>
      <c r="E30" s="16">
        <f t="shared" si="0"/>
        <v>0</v>
      </c>
      <c r="F30" s="16">
        <f t="shared" si="1"/>
        <v>0</v>
      </c>
    </row>
    <row r="31" spans="1:6" x14ac:dyDescent="0.35">
      <c r="A31" s="30"/>
      <c r="B31" s="30"/>
      <c r="C31" s="29"/>
      <c r="D31" s="31"/>
      <c r="E31" s="16">
        <f t="shared" si="0"/>
        <v>0</v>
      </c>
      <c r="F31" s="16">
        <f t="shared" si="1"/>
        <v>0</v>
      </c>
    </row>
    <row r="32" spans="1:6" x14ac:dyDescent="0.35">
      <c r="A32" s="30"/>
      <c r="B32" s="30"/>
      <c r="C32" s="29"/>
      <c r="D32" s="31"/>
      <c r="E32" s="16">
        <f t="shared" si="0"/>
        <v>0</v>
      </c>
      <c r="F32" s="16">
        <f t="shared" si="1"/>
        <v>0</v>
      </c>
    </row>
    <row r="33" spans="1:6" x14ac:dyDescent="0.35">
      <c r="A33" s="30"/>
      <c r="B33" s="30"/>
      <c r="C33" s="29"/>
      <c r="D33" s="31"/>
      <c r="E33" s="16">
        <f t="shared" si="0"/>
        <v>0</v>
      </c>
      <c r="F33" s="16">
        <f t="shared" si="1"/>
        <v>0</v>
      </c>
    </row>
    <row r="34" spans="1:6" x14ac:dyDescent="0.35">
      <c r="A34" s="30"/>
      <c r="B34" s="30"/>
      <c r="C34" s="29"/>
      <c r="D34" s="31"/>
      <c r="E34" s="16">
        <f t="shared" si="0"/>
        <v>0</v>
      </c>
      <c r="F34" s="16">
        <f t="shared" si="1"/>
        <v>0</v>
      </c>
    </row>
    <row r="35" spans="1:6" x14ac:dyDescent="0.35">
      <c r="A35" s="30"/>
      <c r="B35" s="30"/>
      <c r="C35" s="29"/>
      <c r="D35" s="31"/>
      <c r="E35" s="16">
        <f t="shared" si="0"/>
        <v>0</v>
      </c>
      <c r="F35" s="16">
        <f t="shared" si="1"/>
        <v>0</v>
      </c>
    </row>
    <row r="36" spans="1:6" x14ac:dyDescent="0.35">
      <c r="A36" s="30"/>
      <c r="B36" s="30"/>
      <c r="C36" s="29"/>
      <c r="D36" s="31"/>
      <c r="E36" s="16">
        <f t="shared" si="0"/>
        <v>0</v>
      </c>
      <c r="F36" s="16">
        <f t="shared" si="1"/>
        <v>0</v>
      </c>
    </row>
    <row r="37" spans="1:6" x14ac:dyDescent="0.35">
      <c r="A37" s="30"/>
      <c r="B37" s="30"/>
      <c r="C37" s="29"/>
      <c r="D37" s="31"/>
      <c r="E37" s="16">
        <f t="shared" si="0"/>
        <v>0</v>
      </c>
      <c r="F37" s="16">
        <f t="shared" si="1"/>
        <v>0</v>
      </c>
    </row>
    <row r="38" spans="1:6" x14ac:dyDescent="0.35">
      <c r="A38" s="30"/>
      <c r="B38" s="30"/>
      <c r="C38" s="29"/>
      <c r="D38" s="31"/>
      <c r="E38" s="16">
        <f t="shared" si="0"/>
        <v>0</v>
      </c>
      <c r="F38" s="16">
        <f t="shared" si="1"/>
        <v>0</v>
      </c>
    </row>
    <row r="39" spans="1:6" x14ac:dyDescent="0.35">
      <c r="A39" s="30"/>
      <c r="B39" s="30"/>
      <c r="C39" s="29"/>
      <c r="D39" s="31"/>
      <c r="E39" s="16">
        <f t="shared" si="0"/>
        <v>0</v>
      </c>
      <c r="F39" s="16">
        <f t="shared" si="1"/>
        <v>0</v>
      </c>
    </row>
    <row r="40" spans="1:6" x14ac:dyDescent="0.35">
      <c r="A40" s="30"/>
      <c r="B40" s="30"/>
      <c r="C40" s="29"/>
      <c r="D40" s="31"/>
      <c r="E40" s="16">
        <f t="shared" si="0"/>
        <v>0</v>
      </c>
      <c r="F40" s="16">
        <f t="shared" si="1"/>
        <v>0</v>
      </c>
    </row>
    <row r="41" spans="1:6" x14ac:dyDescent="0.35">
      <c r="A41" s="30"/>
      <c r="B41" s="30"/>
      <c r="C41" s="29"/>
      <c r="D41" s="31"/>
      <c r="E41" s="16">
        <f t="shared" si="0"/>
        <v>0</v>
      </c>
      <c r="F41" s="16">
        <f t="shared" si="1"/>
        <v>0</v>
      </c>
    </row>
    <row r="42" spans="1:6" x14ac:dyDescent="0.35">
      <c r="A42" s="30"/>
      <c r="B42" s="30"/>
      <c r="C42" s="29"/>
      <c r="D42" s="31"/>
      <c r="E42" s="16">
        <f t="shared" si="0"/>
        <v>0</v>
      </c>
      <c r="F42" s="16">
        <f t="shared" si="1"/>
        <v>0</v>
      </c>
    </row>
    <row r="43" spans="1:6" x14ac:dyDescent="0.35">
      <c r="A43" s="30"/>
      <c r="B43" s="30"/>
      <c r="C43" s="29"/>
      <c r="D43" s="31"/>
      <c r="E43" s="16">
        <f t="shared" si="0"/>
        <v>0</v>
      </c>
      <c r="F43" s="16">
        <f t="shared" si="1"/>
        <v>0</v>
      </c>
    </row>
    <row r="44" spans="1:6" x14ac:dyDescent="0.35">
      <c r="A44" s="30"/>
      <c r="B44" s="30"/>
      <c r="C44" s="29"/>
      <c r="D44" s="31"/>
      <c r="E44" s="16">
        <f t="shared" si="0"/>
        <v>0</v>
      </c>
      <c r="F44" s="16">
        <f>MIN(D44:E44)</f>
        <v>0</v>
      </c>
    </row>
    <row r="45" spans="1:6" x14ac:dyDescent="0.35">
      <c r="A45" s="30"/>
      <c r="B45" s="30"/>
      <c r="C45" s="29"/>
      <c r="D45" s="31"/>
      <c r="E45" s="16">
        <f t="shared" si="0"/>
        <v>0</v>
      </c>
      <c r="F45" s="16">
        <f t="shared" si="1"/>
        <v>0</v>
      </c>
    </row>
    <row r="46" spans="1:6" x14ac:dyDescent="0.35">
      <c r="A46" s="46" t="s">
        <v>31</v>
      </c>
      <c r="B46" s="47"/>
      <c r="C46" s="13">
        <f>SUM(C15:C45)</f>
        <v>0</v>
      </c>
      <c r="D46" s="16">
        <f>SUM(D15:D45)</f>
        <v>0</v>
      </c>
      <c r="E46" s="16">
        <f t="shared" ref="E46:F46" si="2">SUM(E15:E45)</f>
        <v>0</v>
      </c>
      <c r="F46" s="16">
        <f t="shared" si="2"/>
        <v>0</v>
      </c>
    </row>
    <row r="49" spans="1:6" ht="15" customHeight="1" x14ac:dyDescent="0.35">
      <c r="A49" s="45" t="s">
        <v>25</v>
      </c>
      <c r="B49" s="45"/>
      <c r="C49" s="45"/>
      <c r="D49" s="45"/>
      <c r="E49" s="45"/>
    </row>
    <row r="50" spans="1:6" x14ac:dyDescent="0.35">
      <c r="A50" s="45"/>
      <c r="B50" s="45"/>
      <c r="C50" s="45"/>
      <c r="D50" s="45"/>
      <c r="E50" s="45"/>
    </row>
    <row r="51" spans="1:6" x14ac:dyDescent="0.35">
      <c r="A51" s="48" t="s">
        <v>26</v>
      </c>
      <c r="B51" s="48"/>
      <c r="C51" s="48"/>
      <c r="D51" s="48"/>
    </row>
    <row r="52" spans="1:6" x14ac:dyDescent="0.35">
      <c r="A52" s="48" t="s">
        <v>28</v>
      </c>
      <c r="B52" s="48"/>
      <c r="C52" s="48"/>
      <c r="D52" s="48"/>
      <c r="E52" t="s">
        <v>29</v>
      </c>
      <c r="F52" s="34">
        <v>110</v>
      </c>
    </row>
  </sheetData>
  <sheetProtection algorithmName="SHA-512" hashValue="KO2wbrmzkzYxTBptO2jgQqflHldgPFNueihTl5zAbxx6gbwyS7nyJoX2ZfDJUXYOF/4VyG9rz6Egw+E6IWBkEg==" saltValue="v1LGU0REsFZvF1PABRuiPQ==" spinCount="100000" sheet="1" objects="1" scenarios="1" selectLockedCells="1"/>
  <mergeCells count="11">
    <mergeCell ref="A46:B46"/>
    <mergeCell ref="A51:D51"/>
    <mergeCell ref="A52:D52"/>
    <mergeCell ref="A3:F3"/>
    <mergeCell ref="A4:F4"/>
    <mergeCell ref="A49:E50"/>
    <mergeCell ref="B7:C7"/>
    <mergeCell ref="B8:C8"/>
    <mergeCell ref="B9:C9"/>
    <mergeCell ref="B10:C10"/>
    <mergeCell ref="B6:F6"/>
  </mergeCells>
  <pageMargins left="0.25" right="0.25" top="0.75" bottom="0.75" header="0.3" footer="0.3"/>
  <pageSetup scale="75" orientation="portrait" r:id="rId1"/>
  <headerFooter>
    <oddHeader>&amp;C&amp;"-,Bold"&amp;14Exhibit D-3&amp;"-,Regular"&amp;11
(*For use only by Nursing Homes that have formally executed the OPB Coronavirus Relief Fund Terms and Conditions for Nursing Home Facilities (“Grant Agreement”) and received a Funding Announcement from OPB)</oddHeader>
    <oddFooter>&amp;CInclude all supporting documentation that clearly sets forth expenditures being claimed for reimbursement. Reimbursement will only be paid to the Grantee/Nursing Home. All documentation is incorporated into the Grant Agreement by reference.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Invoice Summary-Checklist</vt:lpstr>
      <vt:lpstr>Antigen Testing</vt:lpstr>
      <vt:lpstr>PCR Testing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Marshall</dc:creator>
  <cp:lastModifiedBy>Miller, Anna</cp:lastModifiedBy>
  <cp:lastPrinted>2020-10-20T15:51:14Z</cp:lastPrinted>
  <dcterms:created xsi:type="dcterms:W3CDTF">2020-10-15T18:54:10Z</dcterms:created>
  <dcterms:modified xsi:type="dcterms:W3CDTF">2020-12-02T18:25:01Z</dcterms:modified>
</cp:coreProperties>
</file>